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16" yWindow="65506" windowWidth="15165" windowHeight="9885" activeTab="0"/>
  </bookViews>
  <sheets>
    <sheet name="Sheet1" sheetId="1" r:id="rId1"/>
    <sheet name="Sheet2" sheetId="2" r:id="rId2"/>
    <sheet name="Sheet3" sheetId="3" r:id="rId3"/>
  </sheets>
  <definedNames>
    <definedName name="a">'Sheet1'!$B$10</definedName>
    <definedName name="b">'Sheet1'!$B$11</definedName>
    <definedName name="delta_t">'Sheet1'!$B$7</definedName>
    <definedName name="g">'Sheet1'!$B$8</definedName>
    <definedName name="k">'Sheet1'!$B$10</definedName>
    <definedName name="m">'Sheet1'!$B$9</definedName>
    <definedName name="v_init">'Sheet1'!$B$12</definedName>
  </definedNames>
  <calcPr fullCalcOnLoad="1"/>
</workbook>
</file>

<file path=xl/sharedStrings.xml><?xml version="1.0" encoding="utf-8"?>
<sst xmlns="http://schemas.openxmlformats.org/spreadsheetml/2006/main" count="18" uniqueCount="18">
  <si>
    <t>We plot the position of a falling ball at time intervals delta_t</t>
  </si>
  <si>
    <t>delta_t=</t>
  </si>
  <si>
    <t>time</t>
  </si>
  <si>
    <t>distance</t>
  </si>
  <si>
    <t>velocity</t>
  </si>
  <si>
    <t>g=</t>
  </si>
  <si>
    <t>m=</t>
  </si>
  <si>
    <t>k=</t>
  </si>
  <si>
    <t>Falling Motion under Gravity: Linear Air Resistance</t>
  </si>
  <si>
    <t>with air resistance linearly proportional to speed v</t>
  </si>
  <si>
    <t>exact vel</t>
  </si>
  <si>
    <t xml:space="preserve">NOTE: we also plot the exact mathematical result for the </t>
  </si>
  <si>
    <t xml:space="preserve">velocity, to give some feeling for the accuracy of the </t>
  </si>
  <si>
    <t xml:space="preserve">numerical method. We deliberately chose a small spreadsheet </t>
  </si>
  <si>
    <t xml:space="preserve">size to accentuate the numerical inaccuracies. </t>
  </si>
  <si>
    <t>Michael Fowler, University of Virginia</t>
  </si>
  <si>
    <t>We use the simplest (Euler) numerical approach in this spreadsheet.</t>
  </si>
  <si>
    <t xml:space="preserve">    g-scrollbar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</si>
</sst>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Air Resistance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Sheet1!$B$14:$B$34</c:f>
              <c:numCache/>
            </c:numRef>
          </c:xVal>
          <c:yVal>
            <c:numRef>
              <c:f>Sheet1!$D$14:$D$34</c:f>
              <c:numCache/>
            </c:numRef>
          </c:yVal>
          <c:smooth val="1"/>
        </c:ser>
        <c:axId val="46878504"/>
        <c:axId val="19253353"/>
      </c:scatterChart>
      <c:valAx>
        <c:axId val="4687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53353"/>
        <c:crosses val="autoZero"/>
        <c:crossBetween val="midCat"/>
        <c:dispUnits/>
      </c:valAx>
      <c:valAx>
        <c:axId val="19253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in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78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Linear Air Resistance</a:t>
            </a:r>
          </a:p>
        </c:rich>
      </c:tx>
      <c:layout>
        <c:manualLayout>
          <c:xMode val="factor"/>
          <c:yMode val="factor"/>
          <c:x val="-0.0102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025"/>
          <c:w val="0.6755"/>
          <c:h val="0.7185"/>
        </c:manualLayout>
      </c:layout>
      <c:scatterChart>
        <c:scatterStyle val="smoothMarker"/>
        <c:varyColors val="0"/>
        <c:ser>
          <c:idx val="0"/>
          <c:order val="0"/>
          <c:tx>
            <c:v>numerical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Sheet1!$B$14:$B$34</c:f>
              <c:numCache/>
            </c:numRef>
          </c:xVal>
          <c:yVal>
            <c:numRef>
              <c:f>Sheet1!$C$14:$C$34</c:f>
              <c:numCache/>
            </c:numRef>
          </c:yVal>
          <c:smooth val="1"/>
        </c:ser>
        <c:ser>
          <c:idx val="1"/>
          <c:order val="1"/>
          <c:tx>
            <c:v>exact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Sheet1!$B$14:$B$34</c:f>
              <c:numCache/>
            </c:numRef>
          </c:xVal>
          <c:yVal>
            <c:numRef>
              <c:f>Sheet1!$E$14:$E$34</c:f>
              <c:numCache/>
            </c:numRef>
          </c:yVal>
          <c:smooth val="1"/>
        </c:ser>
        <c:axId val="39062450"/>
        <c:axId val="16017731"/>
      </c:scatterChart>
      <c:valAx>
        <c:axId val="3906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17731"/>
        <c:crosses val="autoZero"/>
        <c:crossBetween val="midCat"/>
        <c:dispUnits/>
      </c:valAx>
      <c:valAx>
        <c:axId val="1601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speed in meters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624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76200</xdr:rowOff>
    </xdr:from>
    <xdr:to>
      <xdr:col>13</xdr:col>
      <xdr:colOff>66675</xdr:colOff>
      <xdr:row>20</xdr:row>
      <xdr:rowOff>152400</xdr:rowOff>
    </xdr:to>
    <xdr:graphicFrame>
      <xdr:nvGraphicFramePr>
        <xdr:cNvPr id="1" name="Chart 7"/>
        <xdr:cNvGraphicFramePr/>
      </xdr:nvGraphicFramePr>
      <xdr:xfrm>
        <a:off x="4171950" y="333375"/>
        <a:ext cx="38195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21</xdr:row>
      <xdr:rowOff>76200</xdr:rowOff>
    </xdr:from>
    <xdr:to>
      <xdr:col>13</xdr:col>
      <xdr:colOff>66675</xdr:colOff>
      <xdr:row>37</xdr:row>
      <xdr:rowOff>85725</xdr:rowOff>
    </xdr:to>
    <xdr:graphicFrame>
      <xdr:nvGraphicFramePr>
        <xdr:cNvPr id="2" name="Chart 8"/>
        <xdr:cNvGraphicFramePr/>
      </xdr:nvGraphicFramePr>
      <xdr:xfrm>
        <a:off x="4171950" y="3571875"/>
        <a:ext cx="38195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3">
      <selection activeCell="B8" sqref="B8"/>
    </sheetView>
  </sheetViews>
  <sheetFormatPr defaultColWidth="9.140625" defaultRowHeight="12.75"/>
  <sheetData>
    <row r="1" spans="1:10" ht="20.25">
      <c r="A1" s="1" t="s">
        <v>8</v>
      </c>
      <c r="B1" s="1"/>
      <c r="C1" s="1"/>
      <c r="D1" s="1"/>
      <c r="E1" s="1"/>
      <c r="J1" s="5" t="s">
        <v>15</v>
      </c>
    </row>
    <row r="3" ht="12.75">
      <c r="A3" s="2" t="s">
        <v>0</v>
      </c>
    </row>
    <row r="4" ht="12.75">
      <c r="A4" s="2" t="s">
        <v>9</v>
      </c>
    </row>
    <row r="5" ht="12.75">
      <c r="A5" s="2" t="s">
        <v>16</v>
      </c>
    </row>
    <row r="6" ht="12.75">
      <c r="A6" s="2"/>
    </row>
    <row r="7" spans="1:2" ht="12.75">
      <c r="A7" s="2" t="s">
        <v>1</v>
      </c>
      <c r="B7" s="3">
        <v>0.6</v>
      </c>
    </row>
    <row r="8" spans="1:2" ht="12.75">
      <c r="A8" s="2" t="s">
        <v>5</v>
      </c>
      <c r="B8" s="3">
        <v>10</v>
      </c>
    </row>
    <row r="9" spans="1:4" ht="12.75">
      <c r="A9" s="2" t="s">
        <v>6</v>
      </c>
      <c r="B9" s="3">
        <v>1</v>
      </c>
      <c r="D9" s="2" t="s">
        <v>17</v>
      </c>
    </row>
    <row r="10" spans="1:2" ht="12.75">
      <c r="A10" s="2" t="s">
        <v>7</v>
      </c>
      <c r="B10" s="3">
        <v>0.3</v>
      </c>
    </row>
    <row r="13" spans="2:5" ht="12.75">
      <c r="B13" s="4" t="s">
        <v>2</v>
      </c>
      <c r="C13" s="4" t="s">
        <v>4</v>
      </c>
      <c r="D13" s="4" t="s">
        <v>3</v>
      </c>
      <c r="E13" s="4" t="s">
        <v>10</v>
      </c>
    </row>
    <row r="14" spans="2:5" ht="12.75">
      <c r="B14">
        <v>0</v>
      </c>
      <c r="C14">
        <v>0</v>
      </c>
      <c r="D14">
        <v>0</v>
      </c>
      <c r="E14">
        <f>m*(g/k)*(1-EXP(-k*(B14/m)))</f>
        <v>0</v>
      </c>
    </row>
    <row r="15" spans="2:5" ht="12.75">
      <c r="B15">
        <f>B14+delta_t</f>
        <v>0.6</v>
      </c>
      <c r="C15">
        <f>C14+(g-(k/m)*C14)*delta_t</f>
        <v>6</v>
      </c>
      <c r="D15">
        <f>D14+0.5*(C14+C15)*delta_t</f>
        <v>1.7999999999999998</v>
      </c>
      <c r="E15">
        <f aca="true" t="shared" si="0" ref="E15:E34">m*(g/k)*(1-EXP(-k*(B15/m)))</f>
        <v>5.4909929529576</v>
      </c>
    </row>
    <row r="16" spans="2:5" ht="12.75">
      <c r="B16">
        <f aca="true" t="shared" si="1" ref="B16:B34">B15+delta_t</f>
        <v>1.2</v>
      </c>
      <c r="C16">
        <f aca="true" t="shared" si="2" ref="C16:C34">C15+(g-(k/m)*C15)*delta_t</f>
        <v>10.919999999999998</v>
      </c>
      <c r="D16">
        <f aca="true" t="shared" si="3" ref="D16:D34">D15+0.5*(C15+C16)*delta_t</f>
        <v>6.8759999999999994</v>
      </c>
      <c r="E16">
        <f t="shared" si="0"/>
        <v>10.0774557976323</v>
      </c>
    </row>
    <row r="17" spans="2:5" ht="12.75">
      <c r="B17">
        <f t="shared" si="1"/>
        <v>1.7999999999999998</v>
      </c>
      <c r="C17">
        <f t="shared" si="2"/>
        <v>14.954399999999998</v>
      </c>
      <c r="D17">
        <f t="shared" si="3"/>
        <v>14.638319999999997</v>
      </c>
      <c r="E17">
        <f t="shared" si="0"/>
        <v>13.908391587533677</v>
      </c>
    </row>
    <row r="18" spans="2:5" ht="12.75">
      <c r="B18">
        <f t="shared" si="1"/>
        <v>2.4</v>
      </c>
      <c r="C18">
        <f t="shared" si="2"/>
        <v>18.262608</v>
      </c>
      <c r="D18">
        <f t="shared" si="3"/>
        <v>24.603422399999996</v>
      </c>
      <c r="E18">
        <f t="shared" si="0"/>
        <v>17.10825813466761</v>
      </c>
    </row>
    <row r="19" spans="2:5" ht="12.75">
      <c r="B19">
        <f t="shared" si="1"/>
        <v>3</v>
      </c>
      <c r="C19">
        <f t="shared" si="2"/>
        <v>20.97533856</v>
      </c>
      <c r="D19">
        <f t="shared" si="3"/>
        <v>36.374806367999994</v>
      </c>
      <c r="E19">
        <f t="shared" si="0"/>
        <v>19.781011341980026</v>
      </c>
    </row>
    <row r="20" spans="2:5" ht="12.75">
      <c r="B20">
        <f t="shared" si="1"/>
        <v>3.6</v>
      </c>
      <c r="C20">
        <f t="shared" si="2"/>
        <v>23.1997776192</v>
      </c>
      <c r="D20">
        <f t="shared" si="3"/>
        <v>49.62734122175999</v>
      </c>
      <c r="E20">
        <f t="shared" si="0"/>
        <v>22.01348247850203</v>
      </c>
    </row>
    <row r="21" spans="2:5" ht="12.75">
      <c r="B21">
        <f t="shared" si="1"/>
        <v>4.2</v>
      </c>
      <c r="C21">
        <f t="shared" si="2"/>
        <v>25.023817647744</v>
      </c>
      <c r="D21">
        <f t="shared" si="3"/>
        <v>64.09441980184319</v>
      </c>
      <c r="E21">
        <f t="shared" si="0"/>
        <v>23.87819911667432</v>
      </c>
    </row>
    <row r="22" spans="2:5" ht="12.75">
      <c r="B22">
        <f t="shared" si="1"/>
        <v>4.8</v>
      </c>
      <c r="C22">
        <f t="shared" si="2"/>
        <v>26.51953047115008</v>
      </c>
      <c r="D22">
        <f t="shared" si="3"/>
        <v>79.55742423751141</v>
      </c>
      <c r="E22">
        <f t="shared" si="0"/>
        <v>25.43574137726261</v>
      </c>
    </row>
    <row r="23" spans="2:5" ht="12.75">
      <c r="B23">
        <f t="shared" si="1"/>
        <v>5.3999999999999995</v>
      </c>
      <c r="C23">
        <f t="shared" si="2"/>
        <v>27.746014986343067</v>
      </c>
      <c r="D23">
        <f t="shared" si="3"/>
        <v>95.83708787475936</v>
      </c>
      <c r="E23">
        <f t="shared" si="0"/>
        <v>26.736710030546178</v>
      </c>
    </row>
    <row r="24" spans="2:5" ht="12.75">
      <c r="B24">
        <f t="shared" si="1"/>
        <v>5.999999999999999</v>
      </c>
      <c r="C24">
        <f t="shared" si="2"/>
        <v>28.751732288801314</v>
      </c>
      <c r="D24">
        <f t="shared" si="3"/>
        <v>112.78641205730267</v>
      </c>
      <c r="E24">
        <f t="shared" si="0"/>
        <v>27.82337039261378</v>
      </c>
    </row>
    <row r="25" spans="2:5" ht="12.75">
      <c r="B25">
        <f t="shared" si="1"/>
        <v>6.599999999999999</v>
      </c>
      <c r="C25">
        <f t="shared" si="2"/>
        <v>29.576420476817077</v>
      </c>
      <c r="D25">
        <f t="shared" si="3"/>
        <v>130.2848578869882</v>
      </c>
      <c r="E25">
        <f t="shared" si="0"/>
        <v>28.731025422970237</v>
      </c>
    </row>
    <row r="26" spans="2:5" ht="12.75">
      <c r="B26">
        <f t="shared" si="1"/>
        <v>7.199999999999998</v>
      </c>
      <c r="C26">
        <f t="shared" si="2"/>
        <v>30.252664790990003</v>
      </c>
      <c r="D26">
        <f t="shared" si="3"/>
        <v>148.2335834673303</v>
      </c>
      <c r="E26">
        <f t="shared" si="0"/>
        <v>29.489162632064584</v>
      </c>
    </row>
    <row r="27" spans="2:5" ht="12.75">
      <c r="B27">
        <f t="shared" si="1"/>
        <v>7.799999999999998</v>
      </c>
      <c r="C27">
        <f t="shared" si="2"/>
        <v>30.807185128611803</v>
      </c>
      <c r="D27">
        <f t="shared" si="3"/>
        <v>166.55153844321086</v>
      </c>
      <c r="E27">
        <f t="shared" si="0"/>
        <v>30.122412058983567</v>
      </c>
    </row>
    <row r="28" spans="2:5" ht="12.75">
      <c r="B28">
        <f t="shared" si="1"/>
        <v>8.399999999999999</v>
      </c>
      <c r="C28">
        <f t="shared" si="2"/>
        <v>31.26189180546168</v>
      </c>
      <c r="D28">
        <f t="shared" si="3"/>
        <v>185.1722615234329</v>
      </c>
      <c r="E28">
        <f t="shared" si="0"/>
        <v>30.651346441682254</v>
      </c>
    </row>
    <row r="29" spans="2:5" ht="12.75">
      <c r="B29">
        <f t="shared" si="1"/>
        <v>8.999999999999998</v>
      </c>
      <c r="C29">
        <f t="shared" si="2"/>
        <v>31.63475128047858</v>
      </c>
      <c r="D29">
        <f t="shared" si="3"/>
        <v>204.04125444921496</v>
      </c>
      <c r="E29">
        <f t="shared" si="0"/>
        <v>31.093149575341673</v>
      </c>
    </row>
    <row r="30" spans="2:5" ht="12.75">
      <c r="B30">
        <f t="shared" si="1"/>
        <v>9.599999999999998</v>
      </c>
      <c r="C30">
        <f t="shared" si="2"/>
        <v>31.940496049992433</v>
      </c>
      <c r="D30">
        <f t="shared" si="3"/>
        <v>223.11382864835628</v>
      </c>
      <c r="E30">
        <f t="shared" si="0"/>
        <v>31.462174572195543</v>
      </c>
    </row>
    <row r="31" spans="2:5" ht="12.75">
      <c r="B31">
        <f t="shared" si="1"/>
        <v>10.199999999999998</v>
      </c>
      <c r="C31">
        <f t="shared" si="2"/>
        <v>32.19120676099379</v>
      </c>
      <c r="D31">
        <f t="shared" si="3"/>
        <v>242.35333949165215</v>
      </c>
      <c r="E31">
        <f t="shared" si="0"/>
        <v>31.77041015933372</v>
      </c>
    </row>
    <row r="32" spans="2:5" ht="12.75">
      <c r="B32">
        <f t="shared" si="1"/>
        <v>10.799999999999997</v>
      </c>
      <c r="C32">
        <f t="shared" si="2"/>
        <v>32.39678954401491</v>
      </c>
      <c r="D32">
        <f t="shared" si="3"/>
        <v>261.72973838315477</v>
      </c>
      <c r="E32">
        <f t="shared" si="0"/>
        <v>32.0278701633671</v>
      </c>
    </row>
    <row r="33" spans="2:5" ht="12.75">
      <c r="B33">
        <f t="shared" si="1"/>
        <v>11.399999999999997</v>
      </c>
      <c r="C33">
        <f t="shared" si="2"/>
        <v>32.56536742609222</v>
      </c>
      <c r="D33">
        <f t="shared" si="3"/>
        <v>281.2183854741869</v>
      </c>
      <c r="E33">
        <f t="shared" si="0"/>
        <v>32.242918835366005</v>
      </c>
    </row>
    <row r="34" spans="2:5" ht="12.75">
      <c r="B34">
        <f t="shared" si="1"/>
        <v>11.999999999999996</v>
      </c>
      <c r="C34">
        <f t="shared" si="2"/>
        <v>32.70360128939562</v>
      </c>
      <c r="D34">
        <f t="shared" si="3"/>
        <v>300.79907608883326</v>
      </c>
      <c r="E34">
        <f t="shared" si="0"/>
        <v>32.42254258509025</v>
      </c>
    </row>
    <row r="35" ht="12.75">
      <c r="A35" s="2" t="s">
        <v>11</v>
      </c>
    </row>
    <row r="36" ht="12.75">
      <c r="A36" s="2" t="s">
        <v>12</v>
      </c>
    </row>
    <row r="37" ht="12.75">
      <c r="A37" s="2" t="s">
        <v>13</v>
      </c>
    </row>
    <row r="38" ht="12.75">
      <c r="A38" s="2" t="s">
        <v>14</v>
      </c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Michael Fowler</cp:lastModifiedBy>
  <dcterms:created xsi:type="dcterms:W3CDTF">1998-07-16T13:16:16Z</dcterms:created>
  <dcterms:modified xsi:type="dcterms:W3CDTF">2002-02-14T20:05:39Z</dcterms:modified>
  <cp:category/>
  <cp:version/>
  <cp:contentType/>
  <cp:contentStatus/>
</cp:coreProperties>
</file>