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68" windowHeight="9888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'Sheet1'!$B$12</definedName>
    <definedName name="delta_t">'Sheet1'!$B$9</definedName>
    <definedName name="g">'Sheet1'!$B$10</definedName>
    <definedName name="k">'Sheet1'!#REF!</definedName>
    <definedName name="m">'Sheet1'!$B$11</definedName>
    <definedName name="v_init">'Sheet1'!$B$13</definedName>
  </definedNames>
  <calcPr fullCalcOnLoad="1"/>
</workbook>
</file>

<file path=xl/sharedStrings.xml><?xml version="1.0" encoding="utf-8"?>
<sst xmlns="http://schemas.openxmlformats.org/spreadsheetml/2006/main" count="17" uniqueCount="17">
  <si>
    <t>delta_t=</t>
  </si>
  <si>
    <t>time</t>
  </si>
  <si>
    <t>distance</t>
  </si>
  <si>
    <t>velocity</t>
  </si>
  <si>
    <t>g=</t>
  </si>
  <si>
    <t>m=</t>
  </si>
  <si>
    <t>b=</t>
  </si>
  <si>
    <t>v_init=</t>
  </si>
  <si>
    <t>Falling Motion under Gravity: Resistance as Velocity Squared</t>
  </si>
  <si>
    <t>mass</t>
  </si>
  <si>
    <t>gravity</t>
  </si>
  <si>
    <t>initial downward velocity</t>
  </si>
  <si>
    <t>drag coefficient</t>
  </si>
  <si>
    <t>We plot the position of a falling ball at time intervals delta_t, finding the velocity change by the simple Eulerian method,</t>
  </si>
  <si>
    <t>that is to say, we find the change in velocity in each interval by multiplying the acceleration at the beginning of that</t>
  </si>
  <si>
    <t>interval by delta_t. Obviously there are better ways, but this is quite accurate enough for our purposes!</t>
  </si>
  <si>
    <t>Michael Fowler, University of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</si>
</sst>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6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 Resistance as Velocity Squared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Sheet1!$B$16:$B$254</c:f>
              <c:numCache/>
            </c:numRef>
          </c:xVal>
          <c:yVal>
            <c:numRef>
              <c:f>Sheet1!$C$16:$C$254</c:f>
              <c:numCache/>
            </c:numRef>
          </c:yVal>
          <c:smooth val="1"/>
        </c:ser>
        <c:axId val="18062948"/>
        <c:axId val="28348805"/>
      </c:scatterChart>
      <c:valAx>
        <c:axId val="180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8805"/>
        <c:crosses val="autoZero"/>
        <c:crossBetween val="midCat"/>
        <c:dispUnits/>
      </c:valAx>
      <c:valAx>
        <c:axId val="2834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in meters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95250</xdr:rowOff>
    </xdr:from>
    <xdr:to>
      <xdr:col>11</xdr:col>
      <xdr:colOff>390525</xdr:colOff>
      <xdr:row>27</xdr:row>
      <xdr:rowOff>85725</xdr:rowOff>
    </xdr:to>
    <xdr:graphicFrame>
      <xdr:nvGraphicFramePr>
        <xdr:cNvPr id="1" name="Chart 7"/>
        <xdr:cNvGraphicFramePr/>
      </xdr:nvGraphicFramePr>
      <xdr:xfrm>
        <a:off x="3276600" y="1809750"/>
        <a:ext cx="3819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workbookViewId="0" topLeftCell="A1">
      <selection activeCell="E9" sqref="E9"/>
    </sheetView>
  </sheetViews>
  <sheetFormatPr defaultColWidth="9.140625" defaultRowHeight="12.75"/>
  <sheetData>
    <row r="1" ht="20.25">
      <c r="A1" s="1" t="s">
        <v>8</v>
      </c>
    </row>
    <row r="3" s="5" customFormat="1" ht="12.75">
      <c r="A3" s="5" t="s">
        <v>16</v>
      </c>
    </row>
    <row r="4" s="5" customFormat="1" ht="12.75"/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9" spans="1:2" ht="12.75">
      <c r="A9" s="3" t="s">
        <v>0</v>
      </c>
      <c r="B9" s="2">
        <v>0.002</v>
      </c>
    </row>
    <row r="10" spans="1:3" ht="12.75">
      <c r="A10" s="3" t="s">
        <v>4</v>
      </c>
      <c r="B10" s="2">
        <v>10</v>
      </c>
      <c r="C10" t="s">
        <v>10</v>
      </c>
    </row>
    <row r="11" spans="1:3" ht="12.75">
      <c r="A11" s="3" t="s">
        <v>5</v>
      </c>
      <c r="B11" s="2">
        <v>1</v>
      </c>
      <c r="C11" t="s">
        <v>9</v>
      </c>
    </row>
    <row r="12" spans="1:3" ht="12.75">
      <c r="A12" s="3" t="s">
        <v>6</v>
      </c>
      <c r="B12" s="2">
        <v>5</v>
      </c>
      <c r="C12" t="s">
        <v>12</v>
      </c>
    </row>
    <row r="13" spans="1:3" ht="12.75">
      <c r="A13" s="3" t="s">
        <v>7</v>
      </c>
      <c r="B13" s="2">
        <v>-3</v>
      </c>
      <c r="C13" t="s">
        <v>11</v>
      </c>
    </row>
    <row r="14" spans="1:2" ht="12.75">
      <c r="A14" s="3"/>
      <c r="B14" s="2"/>
    </row>
    <row r="15" spans="2:4" s="4" customFormat="1" ht="12.75">
      <c r="B15" s="4" t="s">
        <v>1</v>
      </c>
      <c r="C15" s="4" t="s">
        <v>3</v>
      </c>
      <c r="D15" s="4" t="s">
        <v>2</v>
      </c>
    </row>
    <row r="16" spans="2:4" ht="12.75">
      <c r="B16">
        <v>0</v>
      </c>
      <c r="C16">
        <f>+v_init</f>
        <v>-3</v>
      </c>
      <c r="D16">
        <v>0</v>
      </c>
    </row>
    <row r="17" spans="2:4" ht="12.75">
      <c r="B17">
        <f>B16+delta_t</f>
        <v>0.002</v>
      </c>
      <c r="C17">
        <f>C16+(g-((SIGN(C16))*(b/m)*C16*C16))*delta_t</f>
        <v>-2.89</v>
      </c>
      <c r="D17">
        <f>D16+0.5*(C16+C17)*delta_t</f>
        <v>-0.00589</v>
      </c>
    </row>
    <row r="18" spans="2:4" ht="12.75">
      <c r="B18">
        <f aca="true" t="shared" si="0" ref="B18:B35">B17+delta_t</f>
        <v>0.004</v>
      </c>
      <c r="C18">
        <f aca="true" t="shared" si="1" ref="C18:C35">C17+(g-((SIGN(C17))*(b/m)*C17*C17))*delta_t</f>
        <v>-2.786479</v>
      </c>
      <c r="D18">
        <f aca="true" t="shared" si="2" ref="D18:D35">D17+0.5*(C17+C18)*delta_t</f>
        <v>-0.011566479000000001</v>
      </c>
    </row>
    <row r="19" spans="2:4" ht="12.75">
      <c r="B19">
        <f t="shared" si="0"/>
        <v>0.006</v>
      </c>
      <c r="C19">
        <f t="shared" si="1"/>
        <v>-2.68883434782559</v>
      </c>
      <c r="D19">
        <f t="shared" si="2"/>
        <v>-0.01704179234782559</v>
      </c>
    </row>
    <row r="20" spans="2:4" ht="12.75">
      <c r="B20">
        <f t="shared" si="0"/>
        <v>0.008</v>
      </c>
      <c r="C20">
        <f t="shared" si="1"/>
        <v>-2.5965360463251232</v>
      </c>
      <c r="D20">
        <f t="shared" si="2"/>
        <v>-0.022327162741976304</v>
      </c>
    </row>
    <row r="21" spans="2:4" ht="12.75">
      <c r="B21">
        <f t="shared" si="0"/>
        <v>0.01</v>
      </c>
      <c r="C21">
        <f t="shared" si="1"/>
        <v>-2.5091160519264664</v>
      </c>
      <c r="D21">
        <f t="shared" si="2"/>
        <v>-0.027432814840227894</v>
      </c>
    </row>
    <row r="22" spans="2:4" ht="12.75">
      <c r="B22">
        <f t="shared" si="0"/>
        <v>0.012</v>
      </c>
      <c r="C22">
        <f t="shared" si="1"/>
        <v>-2.4261594183061157</v>
      </c>
      <c r="D22">
        <f t="shared" si="2"/>
        <v>-0.03236809031046048</v>
      </c>
    </row>
    <row r="23" spans="2:4" ht="12.75">
      <c r="B23">
        <f t="shared" si="0"/>
        <v>0.014</v>
      </c>
      <c r="C23">
        <f t="shared" si="1"/>
        <v>-2.347296923075761</v>
      </c>
      <c r="D23">
        <f t="shared" si="2"/>
        <v>-0.037141546651842355</v>
      </c>
    </row>
    <row r="24" spans="2:4" ht="12.75">
      <c r="B24">
        <f t="shared" si="0"/>
        <v>0.016</v>
      </c>
      <c r="C24">
        <f t="shared" si="1"/>
        <v>-2.272198894624952</v>
      </c>
      <c r="D24">
        <f t="shared" si="2"/>
        <v>-0.04176104246954307</v>
      </c>
    </row>
    <row r="25" spans="2:4" ht="12.75">
      <c r="B25">
        <f t="shared" si="0"/>
        <v>0.018000000000000002</v>
      </c>
      <c r="C25">
        <f t="shared" si="1"/>
        <v>-2.200570016457603</v>
      </c>
      <c r="D25">
        <f t="shared" si="2"/>
        <v>-0.04623381138062563</v>
      </c>
    </row>
    <row r="26" spans="2:4" ht="12.75">
      <c r="B26">
        <f t="shared" si="0"/>
        <v>0.020000000000000004</v>
      </c>
      <c r="C26">
        <f t="shared" si="1"/>
        <v>-2.132144932484281</v>
      </c>
      <c r="D26">
        <f t="shared" si="2"/>
        <v>-0.05056652632956751</v>
      </c>
    </row>
    <row r="27" spans="2:4" ht="12.75">
      <c r="B27">
        <f t="shared" si="0"/>
        <v>0.022000000000000006</v>
      </c>
      <c r="C27">
        <f t="shared" si="1"/>
        <v>-2.0666845123530972</v>
      </c>
      <c r="D27">
        <f t="shared" si="2"/>
        <v>-0.05476535577440489</v>
      </c>
    </row>
    <row r="28" spans="2:4" ht="12.75">
      <c r="B28">
        <f t="shared" si="0"/>
        <v>0.024000000000000007</v>
      </c>
      <c r="C28">
        <f t="shared" si="1"/>
        <v>-2.0039726636170956</v>
      </c>
      <c r="D28">
        <f t="shared" si="2"/>
        <v>-0.058836012950375084</v>
      </c>
    </row>
    <row r="29" spans="2:4" ht="12.75">
      <c r="B29">
        <f t="shared" si="0"/>
        <v>0.02600000000000001</v>
      </c>
      <c r="C29">
        <f t="shared" si="1"/>
        <v>-1.9438135992518497</v>
      </c>
      <c r="D29">
        <f t="shared" si="2"/>
        <v>-0.06278379921324403</v>
      </c>
    </row>
    <row r="30" spans="2:4" ht="12.75">
      <c r="B30">
        <f t="shared" si="0"/>
        <v>0.02800000000000001</v>
      </c>
      <c r="C30">
        <f t="shared" si="1"/>
        <v>-1.8860294861654854</v>
      </c>
      <c r="D30">
        <f t="shared" si="2"/>
        <v>-0.06661364229866137</v>
      </c>
    </row>
    <row r="31" spans="2:4" ht="12.75">
      <c r="B31">
        <f t="shared" si="0"/>
        <v>0.030000000000000013</v>
      </c>
      <c r="C31">
        <f t="shared" si="1"/>
        <v>-1.8304584139386288</v>
      </c>
      <c r="D31">
        <f t="shared" si="2"/>
        <v>-0.0703301301987655</v>
      </c>
    </row>
    <row r="32" spans="2:4" ht="12.75">
      <c r="B32">
        <f t="shared" si="0"/>
        <v>0.032000000000000015</v>
      </c>
      <c r="C32">
        <f t="shared" si="1"/>
        <v>-1.7769526338870416</v>
      </c>
      <c r="D32">
        <f t="shared" si="2"/>
        <v>-0.07393754124659116</v>
      </c>
    </row>
    <row r="33" spans="2:4" ht="12.75">
      <c r="B33">
        <f t="shared" si="0"/>
        <v>0.034000000000000016</v>
      </c>
      <c r="C33">
        <f t="shared" si="1"/>
        <v>-1.7253770272562607</v>
      </c>
      <c r="D33">
        <f t="shared" si="2"/>
        <v>-0.07743987090773446</v>
      </c>
    </row>
    <row r="34" spans="2:4" ht="12.75">
      <c r="B34">
        <f t="shared" si="0"/>
        <v>0.03600000000000002</v>
      </c>
      <c r="C34">
        <f t="shared" si="1"/>
        <v>-1.6756077683944242</v>
      </c>
      <c r="D34">
        <f t="shared" si="2"/>
        <v>-0.08084085570338514</v>
      </c>
    </row>
    <row r="35" spans="2:4" ht="12.75">
      <c r="B35">
        <f t="shared" si="0"/>
        <v>0.03800000000000002</v>
      </c>
      <c r="C35">
        <f t="shared" si="1"/>
        <v>-1.6275311544593867</v>
      </c>
      <c r="D35">
        <f t="shared" si="2"/>
        <v>-0.08414399462623895</v>
      </c>
    </row>
    <row r="36" spans="2:4" ht="12.75">
      <c r="B36">
        <f aca="true" t="shared" si="3" ref="B36:B99">B35+delta_t</f>
        <v>0.04000000000000002</v>
      </c>
      <c r="C36">
        <f aca="true" t="shared" si="4" ref="C36:C99">C35+(g-((SIGN(C35))*(b/m)*C35*C35))*delta_t</f>
        <v>-1.5810425778720276</v>
      </c>
      <c r="D36">
        <f aca="true" t="shared" si="5" ref="D36:D99">D35+0.5*(C35+C36)*delta_t</f>
        <v>-0.08735256835857036</v>
      </c>
    </row>
    <row r="37" spans="2:4" ht="12.75">
      <c r="B37">
        <f t="shared" si="3"/>
        <v>0.04200000000000002</v>
      </c>
      <c r="C37">
        <f t="shared" si="4"/>
        <v>-1.5360456215415854</v>
      </c>
      <c r="D37">
        <f t="shared" si="5"/>
        <v>-0.09046965655798397</v>
      </c>
    </row>
    <row r="38" spans="2:4" ht="12.75">
      <c r="B38">
        <f t="shared" si="3"/>
        <v>0.044000000000000025</v>
      </c>
      <c r="C38">
        <f t="shared" si="4"/>
        <v>-1.4924512600270146</v>
      </c>
      <c r="D38">
        <f t="shared" si="5"/>
        <v>-0.09349815343955258</v>
      </c>
    </row>
    <row r="39" spans="2:4" ht="12.75">
      <c r="B39">
        <f t="shared" si="3"/>
        <v>0.04600000000000003</v>
      </c>
      <c r="C39">
        <f t="shared" si="4"/>
        <v>-1.4501771523914524</v>
      </c>
      <c r="D39">
        <f t="shared" si="5"/>
        <v>-0.09644078185197104</v>
      </c>
    </row>
    <row r="40" spans="2:4" ht="12.75">
      <c r="B40">
        <f t="shared" si="3"/>
        <v>0.04800000000000003</v>
      </c>
      <c r="C40">
        <f t="shared" si="4"/>
        <v>-1.4091470146582705</v>
      </c>
      <c r="D40">
        <f t="shared" si="5"/>
        <v>-0.09930010601902076</v>
      </c>
    </row>
    <row r="41" spans="2:4" ht="12.75">
      <c r="B41">
        <f t="shared" si="3"/>
        <v>0.05000000000000003</v>
      </c>
      <c r="C41">
        <f t="shared" si="4"/>
        <v>-1.3692900615690673</v>
      </c>
      <c r="D41">
        <f t="shared" si="5"/>
        <v>-0.1020785430952481</v>
      </c>
    </row>
    <row r="42" spans="2:4" ht="12.75">
      <c r="B42">
        <f t="shared" si="3"/>
        <v>0.05200000000000003</v>
      </c>
      <c r="C42">
        <f t="shared" si="4"/>
        <v>-1.330540508841949</v>
      </c>
      <c r="D42">
        <f t="shared" si="5"/>
        <v>-0.1047783736656591</v>
      </c>
    </row>
    <row r="43" spans="2:4" ht="12.75">
      <c r="B43">
        <f t="shared" si="3"/>
        <v>0.054000000000000034</v>
      </c>
      <c r="C43">
        <f t="shared" si="4"/>
        <v>-1.292837128385255</v>
      </c>
      <c r="D43">
        <f t="shared" si="5"/>
        <v>-0.1074017513028863</v>
      </c>
    </row>
    <row r="44" spans="2:4" ht="12.75">
      <c r="B44">
        <f t="shared" si="3"/>
        <v>0.056000000000000036</v>
      </c>
      <c r="C44">
        <f t="shared" si="4"/>
        <v>-1.2561228499799408</v>
      </c>
      <c r="D44">
        <f t="shared" si="5"/>
        <v>-0.1099507112812515</v>
      </c>
    </row>
    <row r="45" spans="2:4" ht="12.75">
      <c r="B45">
        <f t="shared" si="3"/>
        <v>0.05800000000000004</v>
      </c>
      <c r="C45">
        <f t="shared" si="4"/>
        <v>-1.2203444038375235</v>
      </c>
      <c r="D45">
        <f t="shared" si="5"/>
        <v>-0.11242717853506896</v>
      </c>
    </row>
    <row r="46" spans="2:4" ht="12.75">
      <c r="B46">
        <f t="shared" si="3"/>
        <v>0.06000000000000004</v>
      </c>
      <c r="C46">
        <f t="shared" si="4"/>
        <v>-1.185451999197748</v>
      </c>
      <c r="D46">
        <f t="shared" si="5"/>
        <v>-0.11483297493810424</v>
      </c>
    </row>
    <row r="47" spans="2:4" ht="12.75">
      <c r="B47">
        <f t="shared" si="3"/>
        <v>0.06200000000000004</v>
      </c>
      <c r="C47">
        <f t="shared" si="4"/>
        <v>-1.1513990347737286</v>
      </c>
      <c r="D47">
        <f t="shared" si="5"/>
        <v>-0.11716982597207572</v>
      </c>
    </row>
    <row r="48" spans="2:4" ht="12.75">
      <c r="B48">
        <f t="shared" si="3"/>
        <v>0.06400000000000004</v>
      </c>
      <c r="C48">
        <f t="shared" si="4"/>
        <v>-1.11814183740095</v>
      </c>
      <c r="D48">
        <f t="shared" si="5"/>
        <v>-0.1194393668442504</v>
      </c>
    </row>
    <row r="49" spans="2:4" ht="12.75">
      <c r="B49">
        <f t="shared" si="3"/>
        <v>0.06600000000000004</v>
      </c>
      <c r="C49">
        <f t="shared" si="4"/>
        <v>-1.0856394257154862</v>
      </c>
      <c r="D49">
        <f t="shared" si="5"/>
        <v>-0.12164314810736683</v>
      </c>
    </row>
    <row r="50" spans="2:4" ht="12.75">
      <c r="B50">
        <f t="shared" si="3"/>
        <v>0.06800000000000005</v>
      </c>
      <c r="C50">
        <f t="shared" si="4"/>
        <v>-1.0538532960888076</v>
      </c>
      <c r="D50">
        <f t="shared" si="5"/>
        <v>-0.12378264082917112</v>
      </c>
    </row>
    <row r="51" spans="2:4" ht="12.75">
      <c r="B51">
        <f t="shared" si="3"/>
        <v>0.07000000000000005</v>
      </c>
      <c r="C51">
        <f t="shared" si="4"/>
        <v>-1.0227472283920351</v>
      </c>
      <c r="D51">
        <f t="shared" si="5"/>
        <v>-0.12585924135365195</v>
      </c>
    </row>
    <row r="52" spans="2:4" ht="12.75">
      <c r="B52">
        <f t="shared" si="3"/>
        <v>0.07200000000000005</v>
      </c>
      <c r="C52">
        <f t="shared" si="4"/>
        <v>-0.9922871094601993</v>
      </c>
      <c r="D52">
        <f t="shared" si="5"/>
        <v>-0.1278742756915042</v>
      </c>
    </row>
    <row r="53" spans="2:4" ht="12.75">
      <c r="B53">
        <f t="shared" si="3"/>
        <v>0.07400000000000005</v>
      </c>
      <c r="C53">
        <f t="shared" si="4"/>
        <v>-0.9624407723841905</v>
      </c>
      <c r="D53">
        <f t="shared" si="5"/>
        <v>-0.1298290035733486</v>
      </c>
    </row>
    <row r="54" spans="2:4" ht="12.75">
      <c r="B54">
        <f t="shared" si="3"/>
        <v>0.07600000000000005</v>
      </c>
      <c r="C54">
        <f t="shared" si="4"/>
        <v>-0.9331778499807157</v>
      </c>
      <c r="D54">
        <f t="shared" si="5"/>
        <v>-0.1317246221957135</v>
      </c>
    </row>
    <row r="55" spans="2:4" ht="12.75">
      <c r="B55">
        <f t="shared" si="3"/>
        <v>0.07800000000000006</v>
      </c>
      <c r="C55">
        <f t="shared" si="4"/>
        <v>-0.9044696409837695</v>
      </c>
      <c r="D55">
        <f t="shared" si="5"/>
        <v>-0.13356226968667798</v>
      </c>
    </row>
    <row r="56" spans="2:4" ht="12.75">
      <c r="B56">
        <f t="shared" si="3"/>
        <v>0.08000000000000006</v>
      </c>
      <c r="C56">
        <f t="shared" si="4"/>
        <v>-0.8762889876691564</v>
      </c>
      <c r="D56">
        <f t="shared" si="5"/>
        <v>-0.1353430283153309</v>
      </c>
    </row>
    <row r="57" spans="2:4" ht="12.75">
      <c r="B57">
        <f t="shared" si="3"/>
        <v>0.08200000000000006</v>
      </c>
      <c r="C57">
        <f t="shared" si="4"/>
        <v>-0.848610163770054</v>
      </c>
      <c r="D57">
        <f t="shared" si="5"/>
        <v>-0.13706792746677013</v>
      </c>
    </row>
    <row r="58" spans="2:4" ht="12.75">
      <c r="B58">
        <f t="shared" si="3"/>
        <v>0.08400000000000006</v>
      </c>
      <c r="C58">
        <f t="shared" si="4"/>
        <v>-0.8214087716695156</v>
      </c>
      <c r="D58">
        <f t="shared" si="5"/>
        <v>-0.1387379464022097</v>
      </c>
    </row>
    <row r="59" spans="2:4" ht="12.75">
      <c r="B59">
        <f t="shared" si="3"/>
        <v>0.08600000000000006</v>
      </c>
      <c r="C59">
        <f t="shared" si="4"/>
        <v>-0.7946616479677594</v>
      </c>
      <c r="D59">
        <f t="shared" si="5"/>
        <v>-0.14035401682184698</v>
      </c>
    </row>
    <row r="60" spans="2:4" ht="12.75">
      <c r="B60">
        <f t="shared" si="3"/>
        <v>0.08800000000000006</v>
      </c>
      <c r="C60">
        <f t="shared" si="4"/>
        <v>-0.7683467766202511</v>
      </c>
      <c r="D60">
        <f t="shared" si="5"/>
        <v>-0.14191702524643499</v>
      </c>
    </row>
    <row r="61" spans="2:4" ht="12.75">
      <c r="B61">
        <f t="shared" si="3"/>
        <v>0.09000000000000007</v>
      </c>
      <c r="C61">
        <f t="shared" si="4"/>
        <v>-0.7424432089288238</v>
      </c>
      <c r="D61">
        <f t="shared" si="5"/>
        <v>-0.14342781523198406</v>
      </c>
    </row>
    <row r="62" spans="2:4" ht="12.75">
      <c r="B62">
        <f t="shared" si="3"/>
        <v>0.09200000000000007</v>
      </c>
      <c r="C62">
        <f t="shared" si="4"/>
        <v>-0.7169309897439785</v>
      </c>
      <c r="D62">
        <f t="shared" si="5"/>
        <v>-0.14488718943065687</v>
      </c>
    </row>
    <row r="63" spans="2:4" ht="12.75">
      <c r="B63">
        <f t="shared" si="3"/>
        <v>0.09400000000000007</v>
      </c>
      <c r="C63">
        <f t="shared" si="4"/>
        <v>-0.6917910893034257</v>
      </c>
      <c r="D63">
        <f t="shared" si="5"/>
        <v>-0.14629591150970428</v>
      </c>
    </row>
    <row r="64" spans="2:4" ht="12.75">
      <c r="B64">
        <f t="shared" si="3"/>
        <v>0.09600000000000007</v>
      </c>
      <c r="C64">
        <f t="shared" si="4"/>
        <v>-0.6670053401910295</v>
      </c>
      <c r="D64">
        <f t="shared" si="5"/>
        <v>-0.14765470793919874</v>
      </c>
    </row>
    <row r="65" spans="2:4" ht="12.75">
      <c r="B65">
        <f t="shared" si="3"/>
        <v>0.09800000000000007</v>
      </c>
      <c r="C65">
        <f t="shared" si="4"/>
        <v>-0.642556378952596</v>
      </c>
      <c r="D65">
        <f t="shared" si="5"/>
        <v>-0.14896426965834236</v>
      </c>
    </row>
    <row r="66" spans="2:4" ht="12.75">
      <c r="B66">
        <f t="shared" si="3"/>
        <v>0.10000000000000007</v>
      </c>
      <c r="C66">
        <f t="shared" si="4"/>
        <v>-0.6184275919512693</v>
      </c>
      <c r="D66">
        <f t="shared" si="5"/>
        <v>-0.15022525362924624</v>
      </c>
    </row>
    <row r="67" spans="2:4" ht="12.75">
      <c r="B67">
        <f t="shared" si="3"/>
        <v>0.10200000000000008</v>
      </c>
      <c r="C67">
        <f t="shared" si="4"/>
        <v>-0.5946030650864028</v>
      </c>
      <c r="D67">
        <f t="shared" si="5"/>
        <v>-0.15143828428628392</v>
      </c>
    </row>
    <row r="68" spans="2:4" ht="12.75">
      <c r="B68">
        <f t="shared" si="3"/>
        <v>0.10400000000000008</v>
      </c>
      <c r="C68">
        <f t="shared" si="4"/>
        <v>-0.5710675370363014</v>
      </c>
      <c r="D68">
        <f t="shared" si="5"/>
        <v>-0.1526039548884066</v>
      </c>
    </row>
    <row r="69" spans="2:4" ht="12.75">
      <c r="B69">
        <f t="shared" si="3"/>
        <v>0.10600000000000008</v>
      </c>
      <c r="C69">
        <f t="shared" si="4"/>
        <v>-0.5478063557177344</v>
      </c>
      <c r="D69">
        <f t="shared" si="5"/>
        <v>-0.15372282878116064</v>
      </c>
    </row>
    <row r="70" spans="2:4" ht="12.75">
      <c r="B70">
        <f t="shared" si="3"/>
        <v>0.10800000000000008</v>
      </c>
      <c r="C70">
        <f t="shared" si="4"/>
        <v>-0.5248054376840869</v>
      </c>
      <c r="D70">
        <f t="shared" si="5"/>
        <v>-0.15479544057456246</v>
      </c>
    </row>
    <row r="71" spans="2:4" ht="12.75">
      <c r="B71">
        <f t="shared" si="3"/>
        <v>0.11000000000000008</v>
      </c>
      <c r="C71">
        <f t="shared" si="4"/>
        <v>-0.5020512302098591</v>
      </c>
      <c r="D71">
        <f t="shared" si="5"/>
        <v>-0.15582229724245641</v>
      </c>
    </row>
    <row r="72" spans="2:4" ht="12.75">
      <c r="B72">
        <f t="shared" si="3"/>
        <v>0.11200000000000009</v>
      </c>
      <c r="C72">
        <f t="shared" si="4"/>
        <v>-0.47953067583230674</v>
      </c>
      <c r="D72">
        <f t="shared" si="5"/>
        <v>-0.15680387914849858</v>
      </c>
    </row>
    <row r="73" spans="2:4" ht="12.75">
      <c r="B73">
        <f t="shared" si="3"/>
        <v>0.11400000000000009</v>
      </c>
      <c r="C73">
        <f t="shared" si="4"/>
        <v>-0.45723117914166483</v>
      </c>
      <c r="D73">
        <f t="shared" si="5"/>
        <v>-0.15774064100347254</v>
      </c>
    </row>
    <row r="74" spans="2:4" ht="12.75">
      <c r="B74">
        <f t="shared" si="3"/>
        <v>0.11600000000000009</v>
      </c>
      <c r="C74">
        <f t="shared" si="4"/>
        <v>-0.4351405756298721</v>
      </c>
      <c r="D74">
        <f t="shared" si="5"/>
        <v>-0.15863301275824407</v>
      </c>
    </row>
    <row r="75" spans="2:4" ht="12.75">
      <c r="B75">
        <f t="shared" si="3"/>
        <v>0.11800000000000009</v>
      </c>
      <c r="C75">
        <f t="shared" si="4"/>
        <v>-0.4132471024242771</v>
      </c>
      <c r="D75">
        <f t="shared" si="5"/>
        <v>-0.15948140043629822</v>
      </c>
    </row>
    <row r="76" spans="2:4" ht="12.75">
      <c r="B76">
        <f t="shared" si="3"/>
        <v>0.12000000000000009</v>
      </c>
      <c r="C76">
        <f t="shared" si="4"/>
        <v>-0.3915393707476565</v>
      </c>
      <c r="D76">
        <f t="shared" si="5"/>
        <v>-0.16028618690947014</v>
      </c>
    </row>
    <row r="77" spans="2:4" ht="12.75">
      <c r="B77">
        <f t="shared" si="3"/>
        <v>0.1220000000000001</v>
      </c>
      <c r="C77">
        <f t="shared" si="4"/>
        <v>-0.3700063399592018</v>
      </c>
      <c r="D77">
        <f t="shared" si="5"/>
        <v>-0.161047732620177</v>
      </c>
    </row>
    <row r="78" spans="2:4" ht="12.75">
      <c r="B78">
        <f t="shared" si="3"/>
        <v>0.1240000000000001</v>
      </c>
      <c r="C78">
        <f t="shared" si="4"/>
        <v>-0.34863729304310176</v>
      </c>
      <c r="D78">
        <f t="shared" si="5"/>
        <v>-0.1617663762531793</v>
      </c>
    </row>
    <row r="79" spans="2:4" ht="12.75">
      <c r="B79">
        <f t="shared" si="3"/>
        <v>0.12600000000000008</v>
      </c>
      <c r="C79">
        <f t="shared" si="4"/>
        <v>-0.32742181342209753</v>
      </c>
      <c r="D79">
        <f t="shared" si="5"/>
        <v>-0.1624424353596445</v>
      </c>
    </row>
    <row r="80" spans="2:4" ht="12.75">
      <c r="B80">
        <f t="shared" si="3"/>
        <v>0.12800000000000009</v>
      </c>
      <c r="C80">
        <f t="shared" si="4"/>
        <v>-0.3063497629830514</v>
      </c>
      <c r="D80">
        <f t="shared" si="5"/>
        <v>-0.16307620693604966</v>
      </c>
    </row>
    <row r="81" spans="2:4" ht="12.75">
      <c r="B81">
        <f t="shared" si="3"/>
        <v>0.1300000000000001</v>
      </c>
      <c r="C81">
        <f t="shared" si="4"/>
        <v>-0.2854112612102537</v>
      </c>
      <c r="D81">
        <f t="shared" si="5"/>
        <v>-0.16366796796024297</v>
      </c>
    </row>
    <row r="82" spans="2:4" ht="12.75">
      <c r="B82">
        <f t="shared" si="3"/>
        <v>0.1320000000000001</v>
      </c>
      <c r="C82">
        <f t="shared" si="4"/>
        <v>-0.26459666532999737</v>
      </c>
      <c r="D82">
        <f t="shared" si="5"/>
        <v>-0.16421797588678322</v>
      </c>
    </row>
    <row r="83" spans="2:4" ht="12.75">
      <c r="B83">
        <f t="shared" si="3"/>
        <v>0.1340000000000001</v>
      </c>
      <c r="C83">
        <f t="shared" si="4"/>
        <v>-0.2438965513769598</v>
      </c>
      <c r="D83">
        <f t="shared" si="5"/>
        <v>-0.16472646910349018</v>
      </c>
    </row>
    <row r="84" spans="2:4" ht="12.75">
      <c r="B84">
        <f t="shared" si="3"/>
        <v>0.1360000000000001</v>
      </c>
      <c r="C84">
        <f t="shared" si="4"/>
        <v>-0.22330169609922407</v>
      </c>
      <c r="D84">
        <f t="shared" si="5"/>
        <v>-0.16519366735096636</v>
      </c>
    </row>
    <row r="85" spans="2:4" ht="12.75">
      <c r="B85">
        <f t="shared" si="3"/>
        <v>0.1380000000000001</v>
      </c>
      <c r="C85">
        <f t="shared" si="4"/>
        <v>-0.20280305962441617</v>
      </c>
      <c r="D85">
        <f t="shared" si="5"/>
        <v>-0.16561977210669</v>
      </c>
    </row>
    <row r="86" spans="2:4" ht="12.75">
      <c r="B86">
        <f t="shared" si="3"/>
        <v>0.1400000000000001</v>
      </c>
      <c r="C86">
        <f t="shared" si="4"/>
        <v>-0.18239176881448593</v>
      </c>
      <c r="D86">
        <f t="shared" si="5"/>
        <v>-0.1660049669351289</v>
      </c>
    </row>
    <row r="87" spans="2:4" ht="12.75">
      <c r="B87">
        <f t="shared" si="3"/>
        <v>0.1420000000000001</v>
      </c>
      <c r="C87">
        <f t="shared" si="4"/>
        <v>-0.16205910124117318</v>
      </c>
      <c r="D87">
        <f t="shared" si="5"/>
        <v>-0.16634941780518456</v>
      </c>
    </row>
    <row r="88" spans="2:4" ht="12.75">
      <c r="B88">
        <f t="shared" si="3"/>
        <v>0.1440000000000001</v>
      </c>
      <c r="C88">
        <f t="shared" si="4"/>
        <v>-0.1417964697182222</v>
      </c>
      <c r="D88">
        <f t="shared" si="5"/>
        <v>-0.16665327337614394</v>
      </c>
    </row>
    <row r="89" spans="2:4" ht="12.75">
      <c r="B89">
        <f t="shared" si="3"/>
        <v>0.1460000000000001</v>
      </c>
      <c r="C89">
        <f t="shared" si="4"/>
        <v>-0.1215954073299767</v>
      </c>
      <c r="D89">
        <f t="shared" si="5"/>
        <v>-0.16691666525319213</v>
      </c>
    </row>
    <row r="90" spans="2:4" ht="12.75">
      <c r="B90">
        <f t="shared" si="3"/>
        <v>0.1480000000000001</v>
      </c>
      <c r="C90">
        <f t="shared" si="4"/>
        <v>-0.10144755289913927</v>
      </c>
      <c r="D90">
        <f t="shared" si="5"/>
        <v>-0.16713970821342125</v>
      </c>
    </row>
    <row r="91" spans="2:4" ht="12.75">
      <c r="B91">
        <f t="shared" si="3"/>
        <v>0.1500000000000001</v>
      </c>
      <c r="C91">
        <f t="shared" si="4"/>
        <v>-0.08134463683924703</v>
      </c>
      <c r="D91">
        <f t="shared" si="5"/>
        <v>-0.16732250040315963</v>
      </c>
    </row>
    <row r="92" spans="2:4" ht="12.75">
      <c r="B92">
        <f t="shared" si="3"/>
        <v>0.1520000000000001</v>
      </c>
      <c r="C92">
        <f t="shared" si="4"/>
        <v>-0.06127846733982194</v>
      </c>
      <c r="D92">
        <f t="shared" si="5"/>
        <v>-0.1674651235073387</v>
      </c>
    </row>
    <row r="93" spans="2:4" ht="12.75">
      <c r="B93">
        <f t="shared" si="3"/>
        <v>0.1540000000000001</v>
      </c>
      <c r="C93">
        <f t="shared" si="4"/>
        <v>-0.04124091683422676</v>
      </c>
      <c r="D93">
        <f t="shared" si="5"/>
        <v>-0.16756764289151274</v>
      </c>
    </row>
    <row r="94" spans="2:4" ht="12.75">
      <c r="B94">
        <f t="shared" si="3"/>
        <v>0.1560000000000001</v>
      </c>
      <c r="C94">
        <f t="shared" si="4"/>
        <v>-0.02122390870201348</v>
      </c>
      <c r="D94">
        <f t="shared" si="5"/>
        <v>-0.16763010771704898</v>
      </c>
    </row>
    <row r="95" spans="2:4" ht="12.75">
      <c r="B95">
        <f t="shared" si="3"/>
        <v>0.1580000000000001</v>
      </c>
      <c r="C95">
        <f t="shared" si="4"/>
        <v>-0.0012194041590075679</v>
      </c>
      <c r="D95">
        <f t="shared" si="5"/>
        <v>-0.16765255102991</v>
      </c>
    </row>
    <row r="96" spans="2:4" ht="12.75">
      <c r="B96">
        <f t="shared" si="3"/>
        <v>0.16000000000000011</v>
      </c>
      <c r="C96">
        <f t="shared" si="4"/>
        <v>0.018780610710457463</v>
      </c>
      <c r="D96">
        <f t="shared" si="5"/>
        <v>-0.16763498982335856</v>
      </c>
    </row>
    <row r="97" spans="2:4" ht="12.75">
      <c r="B97">
        <f t="shared" si="3"/>
        <v>0.16200000000000012</v>
      </c>
      <c r="C97">
        <f t="shared" si="4"/>
        <v>0.03877708359707088</v>
      </c>
      <c r="D97">
        <f t="shared" si="5"/>
        <v>-0.16757743212905102</v>
      </c>
    </row>
    <row r="98" spans="2:4" ht="12.75">
      <c r="B98">
        <f t="shared" si="3"/>
        <v>0.16400000000000012</v>
      </c>
      <c r="C98">
        <f t="shared" si="4"/>
        <v>0.05876204697494794</v>
      </c>
      <c r="D98">
        <f t="shared" si="5"/>
        <v>-0.167479892998479</v>
      </c>
    </row>
    <row r="99" spans="2:4" ht="12.75">
      <c r="B99">
        <f t="shared" si="3"/>
        <v>0.16600000000000012</v>
      </c>
      <c r="C99">
        <f t="shared" si="4"/>
        <v>0.07872751719330108</v>
      </c>
      <c r="D99">
        <f t="shared" si="5"/>
        <v>-0.16734240343431075</v>
      </c>
    </row>
    <row r="100" spans="2:4" ht="12.75">
      <c r="B100">
        <f aca="true" t="shared" si="6" ref="B100:B163">B99+delta_t</f>
        <v>0.16800000000000012</v>
      </c>
      <c r="C100">
        <f aca="true" t="shared" si="7" ref="C100:C163">C99+(g-((SIGN(C99))*(b/m)*C99*C99))*delta_t</f>
        <v>0.09866553697366687</v>
      </c>
      <c r="D100">
        <f aca="true" t="shared" si="8" ref="D100:D163">D99+0.5*(C99+C100)*delta_t</f>
        <v>-0.16716501038014378</v>
      </c>
    </row>
    <row r="101" spans="2:4" ht="12.75">
      <c r="B101">
        <f t="shared" si="6"/>
        <v>0.17000000000000012</v>
      </c>
      <c r="C101">
        <f t="shared" si="7"/>
        <v>0.11856818809180385</v>
      </c>
      <c r="D101">
        <f t="shared" si="8"/>
        <v>-0.16694777665507832</v>
      </c>
    </row>
    <row r="102" spans="2:4" ht="12.75">
      <c r="B102">
        <f t="shared" si="6"/>
        <v>0.17200000000000013</v>
      </c>
      <c r="C102">
        <f t="shared" si="7"/>
        <v>0.1384276039395301</v>
      </c>
      <c r="D102">
        <f t="shared" si="8"/>
        <v>-0.16669078086304698</v>
      </c>
    </row>
    <row r="103" spans="2:4" ht="12.75">
      <c r="B103">
        <f t="shared" si="6"/>
        <v>0.17400000000000013</v>
      </c>
      <c r="C103">
        <f t="shared" si="7"/>
        <v>0.1582359819242057</v>
      </c>
      <c r="D103">
        <f t="shared" si="8"/>
        <v>-0.16639411727718323</v>
      </c>
    </row>
    <row r="104" spans="2:4" ht="12.75">
      <c r="B104">
        <f t="shared" si="6"/>
        <v>0.17600000000000013</v>
      </c>
      <c r="C104">
        <f t="shared" si="7"/>
        <v>0.17798559566445055</v>
      </c>
      <c r="D104">
        <f t="shared" si="8"/>
        <v>-0.16605789569959456</v>
      </c>
    </row>
    <row r="105" spans="2:4" ht="12.75">
      <c r="B105">
        <f t="shared" si="6"/>
        <v>0.17800000000000013</v>
      </c>
      <c r="C105">
        <f t="shared" si="7"/>
        <v>0.19766880694181024</v>
      </c>
      <c r="D105">
        <f t="shared" si="8"/>
        <v>-0.1656822412969883</v>
      </c>
    </row>
    <row r="106" spans="2:4" ht="12.75">
      <c r="B106">
        <f t="shared" si="6"/>
        <v>0.18000000000000013</v>
      </c>
      <c r="C106">
        <f t="shared" si="7"/>
        <v>0.21727807736943225</v>
      </c>
      <c r="D106">
        <f t="shared" si="8"/>
        <v>-0.16526729441267707</v>
      </c>
    </row>
    <row r="107" spans="2:4" ht="12.75">
      <c r="B107">
        <f t="shared" si="6"/>
        <v>0.18200000000000013</v>
      </c>
      <c r="C107">
        <f t="shared" si="7"/>
        <v>0.23680597974037867</v>
      </c>
      <c r="D107">
        <f t="shared" si="8"/>
        <v>-0.16481321035556726</v>
      </c>
    </row>
    <row r="108" spans="2:4" ht="12.75">
      <c r="B108">
        <f t="shared" si="6"/>
        <v>0.18400000000000014</v>
      </c>
      <c r="C108">
        <f t="shared" si="7"/>
        <v>0.25624520901997067</v>
      </c>
      <c r="D108">
        <f t="shared" si="8"/>
        <v>-0.1643201591668069</v>
      </c>
    </row>
    <row r="109" spans="2:4" ht="12.75">
      <c r="B109">
        <f t="shared" si="6"/>
        <v>0.18600000000000014</v>
      </c>
      <c r="C109">
        <f t="shared" si="7"/>
        <v>0.2755885929485138</v>
      </c>
      <c r="D109">
        <f t="shared" si="8"/>
        <v>-0.16378832536483842</v>
      </c>
    </row>
    <row r="110" spans="2:4" ht="12.75">
      <c r="B110">
        <f t="shared" si="6"/>
        <v>0.18800000000000014</v>
      </c>
      <c r="C110">
        <f t="shared" si="7"/>
        <v>0.2948291022228804</v>
      </c>
      <c r="D110">
        <f t="shared" si="8"/>
        <v>-0.16321790766966704</v>
      </c>
    </row>
    <row r="111" spans="2:4" ht="12.75">
      <c r="B111">
        <f t="shared" si="6"/>
        <v>0.19000000000000014</v>
      </c>
      <c r="C111">
        <f t="shared" si="7"/>
        <v>0.3139598602277049</v>
      </c>
      <c r="D111">
        <f t="shared" si="8"/>
        <v>-0.16260911870721645</v>
      </c>
    </row>
    <row r="112" spans="2:4" ht="12.75">
      <c r="B112">
        <f t="shared" si="6"/>
        <v>0.19200000000000014</v>
      </c>
      <c r="C112">
        <f t="shared" si="7"/>
        <v>0.3329741522893629</v>
      </c>
      <c r="D112">
        <f t="shared" si="8"/>
        <v>-0.1619621846946994</v>
      </c>
    </row>
    <row r="113" spans="2:4" ht="12.75">
      <c r="B113">
        <f t="shared" si="6"/>
        <v>0.19400000000000014</v>
      </c>
      <c r="C113">
        <f t="shared" si="7"/>
        <v>0.3518654344284347</v>
      </c>
      <c r="D113">
        <f t="shared" si="8"/>
        <v>-0.16127734510798158</v>
      </c>
    </row>
    <row r="114" spans="2:4" ht="12.75">
      <c r="B114">
        <f t="shared" si="6"/>
        <v>0.19600000000000015</v>
      </c>
      <c r="C114">
        <f t="shared" si="7"/>
        <v>0.3706273415889796</v>
      </c>
      <c r="D114">
        <f t="shared" si="8"/>
        <v>-0.16055485233196418</v>
      </c>
    </row>
    <row r="115" spans="2:4" ht="12.75">
      <c r="B115">
        <f t="shared" si="6"/>
        <v>0.19800000000000015</v>
      </c>
      <c r="C115">
        <f t="shared" si="7"/>
        <v>0.38925369532564646</v>
      </c>
      <c r="D115">
        <f t="shared" si="8"/>
        <v>-0.15979497129504955</v>
      </c>
    </row>
    <row r="116" spans="2:4" ht="12.75">
      <c r="B116">
        <f t="shared" si="6"/>
        <v>0.20000000000000015</v>
      </c>
      <c r="C116">
        <f t="shared" si="7"/>
        <v>0.40773851093239977</v>
      </c>
      <c r="D116">
        <f t="shared" si="8"/>
        <v>-0.1589979790887915</v>
      </c>
    </row>
    <row r="117" spans="2:4" ht="12.75">
      <c r="B117">
        <f t="shared" si="6"/>
        <v>0.20200000000000015</v>
      </c>
      <c r="C117">
        <f t="shared" si="7"/>
        <v>0.4260760039994261</v>
      </c>
      <c r="D117">
        <f t="shared" si="8"/>
        <v>-0.15816416457385968</v>
      </c>
    </row>
    <row r="118" spans="2:4" ht="12.75">
      <c r="B118">
        <f t="shared" si="6"/>
        <v>0.20400000000000015</v>
      </c>
      <c r="C118">
        <f t="shared" si="7"/>
        <v>0.4442605963875849</v>
      </c>
      <c r="D118">
        <f t="shared" si="8"/>
        <v>-0.15729382797347266</v>
      </c>
    </row>
    <row r="119" spans="2:4" ht="12.75">
      <c r="B119">
        <f t="shared" si="6"/>
        <v>0.20600000000000016</v>
      </c>
      <c r="C119">
        <f t="shared" si="7"/>
        <v>0.4622869216125584</v>
      </c>
      <c r="D119">
        <f t="shared" si="8"/>
        <v>-0.1563872804554725</v>
      </c>
    </row>
    <row r="120" spans="2:4" ht="12.75">
      <c r="B120">
        <f t="shared" si="6"/>
        <v>0.20800000000000016</v>
      </c>
      <c r="C120">
        <f t="shared" si="7"/>
        <v>0.48014982963361824</v>
      </c>
      <c r="D120">
        <f t="shared" si="8"/>
        <v>-0.15544484370422634</v>
      </c>
    </row>
    <row r="121" spans="2:4" ht="12.75">
      <c r="B121">
        <f t="shared" si="6"/>
        <v>0.21000000000000016</v>
      </c>
      <c r="C121">
        <f t="shared" si="7"/>
        <v>0.49784439104464634</v>
      </c>
      <c r="D121">
        <f t="shared" si="8"/>
        <v>-0.15446684948354808</v>
      </c>
    </row>
    <row r="122" spans="2:4" ht="12.75">
      <c r="B122">
        <f t="shared" si="6"/>
        <v>0.21200000000000016</v>
      </c>
      <c r="C122">
        <f t="shared" si="7"/>
        <v>0.5153659006677002</v>
      </c>
      <c r="D122">
        <f t="shared" si="8"/>
        <v>-0.15345363919183574</v>
      </c>
    </row>
    <row r="123" spans="2:4" ht="12.75">
      <c r="B123">
        <f t="shared" si="6"/>
        <v>0.21400000000000016</v>
      </c>
      <c r="C123">
        <f t="shared" si="7"/>
        <v>0.5327098805519899</v>
      </c>
      <c r="D123">
        <f t="shared" si="8"/>
        <v>-0.15240556341061606</v>
      </c>
    </row>
    <row r="124" spans="2:4" ht="12.75">
      <c r="B124">
        <f t="shared" si="6"/>
        <v>0.21600000000000016</v>
      </c>
      <c r="C124">
        <f t="shared" si="7"/>
        <v>0.5498720823836127</v>
      </c>
      <c r="D124">
        <f t="shared" si="8"/>
        <v>-0.15132298144768047</v>
      </c>
    </row>
    <row r="125" spans="2:4" ht="12.75">
      <c r="B125">
        <f t="shared" si="6"/>
        <v>0.21800000000000017</v>
      </c>
      <c r="C125">
        <f t="shared" si="7"/>
        <v>0.5668484893137639</v>
      </c>
      <c r="D125">
        <f t="shared" si="8"/>
        <v>-0.1502062608759831</v>
      </c>
    </row>
    <row r="126" spans="2:4" ht="12.75">
      <c r="B126">
        <f t="shared" si="6"/>
        <v>0.22000000000000017</v>
      </c>
      <c r="C126">
        <f t="shared" si="7"/>
        <v>0.5836353172153909</v>
      </c>
      <c r="D126">
        <f t="shared" si="8"/>
        <v>-0.14905577706945394</v>
      </c>
    </row>
    <row r="127" spans="2:4" ht="12.75">
      <c r="B127">
        <f t="shared" si="6"/>
        <v>0.22200000000000017</v>
      </c>
      <c r="C127">
        <f t="shared" si="7"/>
        <v>0.6002290153803798</v>
      </c>
      <c r="D127">
        <f t="shared" si="8"/>
        <v>-0.14787191273685818</v>
      </c>
    </row>
    <row r="128" spans="2:4" ht="12.75">
      <c r="B128">
        <f t="shared" si="6"/>
        <v>0.22400000000000017</v>
      </c>
      <c r="C128">
        <f t="shared" si="7"/>
        <v>0.6166262666713348</v>
      </c>
      <c r="D128">
        <f t="shared" si="8"/>
        <v>-0.14665505745480648</v>
      </c>
    </row>
    <row r="129" spans="2:4" ht="12.75">
      <c r="B129">
        <f t="shared" si="6"/>
        <v>0.22600000000000017</v>
      </c>
      <c r="C129">
        <f t="shared" si="7"/>
        <v>0.6328239871438445</v>
      </c>
      <c r="D129">
        <f t="shared" si="8"/>
        <v>-0.1454056072009913</v>
      </c>
    </row>
    <row r="130" spans="2:4" ht="12.75">
      <c r="B130">
        <f t="shared" si="6"/>
        <v>0.22800000000000017</v>
      </c>
      <c r="C130">
        <f t="shared" si="7"/>
        <v>0.6488193251567982</v>
      </c>
      <c r="D130">
        <f t="shared" si="8"/>
        <v>-0.14412396388869064</v>
      </c>
    </row>
    <row r="131" spans="2:4" ht="12.75">
      <c r="B131">
        <f t="shared" si="6"/>
        <v>0.23000000000000018</v>
      </c>
      <c r="C131">
        <f t="shared" si="7"/>
        <v>0.6646096599898289</v>
      </c>
      <c r="D131">
        <f t="shared" si="8"/>
        <v>-0.142810534903544</v>
      </c>
    </row>
    <row r="132" spans="2:4" ht="12.75">
      <c r="B132">
        <f t="shared" si="6"/>
        <v>0.23200000000000018</v>
      </c>
      <c r="C132">
        <f t="shared" si="7"/>
        <v>0.6801925999883109</v>
      </c>
      <c r="D132">
        <f t="shared" si="8"/>
        <v>-0.14146573264356588</v>
      </c>
    </row>
    <row r="133" spans="2:4" ht="12.75">
      <c r="B133">
        <f t="shared" si="6"/>
        <v>0.23400000000000018</v>
      </c>
      <c r="C133">
        <f t="shared" si="7"/>
        <v>0.6955659802575224</v>
      </c>
      <c r="D133">
        <f t="shared" si="8"/>
        <v>-0.14008997406332005</v>
      </c>
    </row>
    <row r="134" spans="2:4" ht="12.75">
      <c r="B134">
        <f t="shared" si="6"/>
        <v>0.23600000000000018</v>
      </c>
      <c r="C134">
        <f t="shared" si="7"/>
        <v>0.7107278599286063</v>
      </c>
      <c r="D134">
        <f t="shared" si="8"/>
        <v>-0.13868368022313393</v>
      </c>
    </row>
    <row r="135" spans="2:4" ht="12.75">
      <c r="B135">
        <f t="shared" si="6"/>
        <v>0.23800000000000018</v>
      </c>
      <c r="C135">
        <f t="shared" si="7"/>
        <v>0.7256765190198193</v>
      </c>
      <c r="D135">
        <f t="shared" si="8"/>
        <v>-0.1372472758441855</v>
      </c>
    </row>
    <row r="136" spans="2:4" ht="12.75">
      <c r="B136">
        <f t="shared" si="6"/>
        <v>0.24000000000000019</v>
      </c>
      <c r="C136">
        <f t="shared" si="7"/>
        <v>0.7404104549172521</v>
      </c>
      <c r="D136">
        <f t="shared" si="8"/>
        <v>-0.13578118887024843</v>
      </c>
    </row>
    <row r="137" spans="2:4" ht="12.75">
      <c r="B137">
        <f t="shared" si="6"/>
        <v>0.2420000000000002</v>
      </c>
      <c r="C137">
        <f t="shared" si="7"/>
        <v>0.7549283784997444</v>
      </c>
      <c r="D137">
        <f t="shared" si="8"/>
        <v>-0.13428585003683144</v>
      </c>
    </row>
    <row r="138" spans="2:4" ht="12.75">
      <c r="B138">
        <f t="shared" si="6"/>
        <v>0.2440000000000002</v>
      </c>
      <c r="C138">
        <f t="shared" si="7"/>
        <v>0.7692292099331018</v>
      </c>
      <c r="D138">
        <f t="shared" si="8"/>
        <v>-0.13276169244839858</v>
      </c>
    </row>
    <row r="139" spans="2:4" ht="12.75">
      <c r="B139">
        <f t="shared" si="6"/>
        <v>0.2460000000000002</v>
      </c>
      <c r="C139">
        <f t="shared" si="7"/>
        <v>0.7833120741589588</v>
      </c>
      <c r="D139">
        <f t="shared" si="8"/>
        <v>-0.1312091511643065</v>
      </c>
    </row>
    <row r="140" spans="2:4" ht="12.75">
      <c r="B140">
        <f t="shared" si="6"/>
        <v>0.2480000000000002</v>
      </c>
      <c r="C140">
        <f t="shared" si="7"/>
        <v>0.7971762961037266</v>
      </c>
      <c r="D140">
        <f t="shared" si="8"/>
        <v>-0.12962866279404384</v>
      </c>
    </row>
    <row r="141" spans="2:4" ht="12.75">
      <c r="B141">
        <f t="shared" si="6"/>
        <v>0.25000000000000017</v>
      </c>
      <c r="C141">
        <f t="shared" si="7"/>
        <v>0.8108213956330301</v>
      </c>
      <c r="D141">
        <f t="shared" si="8"/>
        <v>-0.12802066510230709</v>
      </c>
    </row>
    <row r="142" spans="2:4" ht="12.75">
      <c r="B142">
        <f t="shared" si="6"/>
        <v>0.25200000000000017</v>
      </c>
      <c r="C142">
        <f t="shared" si="7"/>
        <v>0.8242470822768672</v>
      </c>
      <c r="D142">
        <f t="shared" si="8"/>
        <v>-0.1263855966243972</v>
      </c>
    </row>
    <row r="143" spans="2:4" ht="12.75">
      <c r="B143">
        <f t="shared" si="6"/>
        <v>0.25400000000000017</v>
      </c>
      <c r="C143">
        <f t="shared" si="7"/>
        <v>0.8374532497504479</v>
      </c>
      <c r="D143">
        <f t="shared" si="8"/>
        <v>-0.12472389629236988</v>
      </c>
    </row>
    <row r="144" spans="2:4" ht="12.75">
      <c r="B144">
        <f t="shared" si="6"/>
        <v>0.25600000000000017</v>
      </c>
      <c r="C144">
        <f t="shared" si="7"/>
        <v>0.8504399702952721</v>
      </c>
      <c r="D144">
        <f t="shared" si="8"/>
        <v>-0.12303600307232417</v>
      </c>
    </row>
    <row r="145" spans="2:4" ht="12.75">
      <c r="B145">
        <f t="shared" si="6"/>
        <v>0.2580000000000002</v>
      </c>
      <c r="C145">
        <f t="shared" si="7"/>
        <v>0.8632074888645138</v>
      </c>
      <c r="D145">
        <f t="shared" si="8"/>
        <v>-0.12132235561316437</v>
      </c>
    </row>
    <row r="146" spans="2:4" ht="12.75">
      <c r="B146">
        <f t="shared" si="6"/>
        <v>0.2600000000000002</v>
      </c>
      <c r="C146">
        <f t="shared" si="7"/>
        <v>0.875756217176196</v>
      </c>
      <c r="D146">
        <f t="shared" si="8"/>
        <v>-0.11958339190712367</v>
      </c>
    </row>
    <row r="147" spans="2:4" ht="12.75">
      <c r="B147">
        <f t="shared" si="6"/>
        <v>0.2620000000000002</v>
      </c>
      <c r="C147">
        <f t="shared" si="7"/>
        <v>0.8880867276569684</v>
      </c>
      <c r="D147">
        <f t="shared" si="8"/>
        <v>-0.11781954896229051</v>
      </c>
    </row>
    <row r="148" spans="2:4" ht="12.75">
      <c r="B148">
        <f t="shared" si="6"/>
        <v>0.2640000000000002</v>
      </c>
      <c r="C148">
        <f t="shared" si="7"/>
        <v>0.9001997472985638</v>
      </c>
      <c r="D148">
        <f t="shared" si="8"/>
        <v>-0.11603126248733497</v>
      </c>
    </row>
    <row r="149" spans="2:4" ht="12.75">
      <c r="B149">
        <f t="shared" si="6"/>
        <v>0.2660000000000002</v>
      </c>
      <c r="C149">
        <f t="shared" si="7"/>
        <v>0.9120961514481998</v>
      </c>
      <c r="D149">
        <f t="shared" si="8"/>
        <v>-0.11421896658858821</v>
      </c>
    </row>
    <row r="150" spans="2:4" ht="12.75">
      <c r="B150">
        <f t="shared" si="6"/>
        <v>0.2680000000000002</v>
      </c>
      <c r="C150">
        <f t="shared" si="7"/>
        <v>0.9237769575533336</v>
      </c>
      <c r="D150">
        <f t="shared" si="8"/>
        <v>-0.11238309347958668</v>
      </c>
    </row>
    <row r="151" spans="2:4" ht="12.75">
      <c r="B151">
        <f t="shared" si="6"/>
        <v>0.2700000000000002</v>
      </c>
      <c r="C151">
        <f t="shared" si="7"/>
        <v>0.9352433188802686</v>
      </c>
      <c r="D151">
        <f t="shared" si="8"/>
        <v>-0.11052407320315308</v>
      </c>
    </row>
    <row r="152" spans="2:4" ht="12.75">
      <c r="B152">
        <f t="shared" si="6"/>
        <v>0.2720000000000002</v>
      </c>
      <c r="C152">
        <f t="shared" si="7"/>
        <v>0.9464965182251668</v>
      </c>
      <c r="D152">
        <f t="shared" si="8"/>
        <v>-0.10864233336604764</v>
      </c>
    </row>
    <row r="153" spans="2:4" ht="12.75">
      <c r="B153">
        <f t="shared" si="6"/>
        <v>0.2740000000000002</v>
      </c>
      <c r="C153">
        <f t="shared" si="7"/>
        <v>0.9575379616350431</v>
      </c>
      <c r="D153">
        <f t="shared" si="8"/>
        <v>-0.10673829888618744</v>
      </c>
    </row>
    <row r="154" spans="2:4" ht="12.75">
      <c r="B154">
        <f t="shared" si="6"/>
        <v>0.2760000000000002</v>
      </c>
      <c r="C154">
        <f t="shared" si="7"/>
        <v>0.9683691721553211</v>
      </c>
      <c r="D154">
        <f t="shared" si="8"/>
        <v>-0.10481239175239708</v>
      </c>
    </row>
    <row r="155" spans="2:4" ht="12.75">
      <c r="B155">
        <f t="shared" si="6"/>
        <v>0.2780000000000002</v>
      </c>
      <c r="C155">
        <f t="shared" si="7"/>
        <v>0.9789917836195133</v>
      </c>
      <c r="D155">
        <f t="shared" si="8"/>
        <v>-0.10286503079662225</v>
      </c>
    </row>
    <row r="156" spans="2:4" ht="12.75">
      <c r="B156">
        <f t="shared" si="6"/>
        <v>0.2800000000000002</v>
      </c>
      <c r="C156">
        <f t="shared" si="7"/>
        <v>0.9894075344955682</v>
      </c>
      <c r="D156">
        <f t="shared" si="8"/>
        <v>-0.10089663147850716</v>
      </c>
    </row>
    <row r="157" spans="2:4" ht="12.75">
      <c r="B157">
        <f t="shared" si="6"/>
        <v>0.2820000000000002</v>
      </c>
      <c r="C157">
        <f t="shared" si="7"/>
        <v>0.9996182618024022</v>
      </c>
      <c r="D157">
        <f t="shared" si="8"/>
        <v>-0.09890760568220919</v>
      </c>
    </row>
    <row r="158" spans="2:4" ht="12.75">
      <c r="B158">
        <f t="shared" si="6"/>
        <v>0.2840000000000002</v>
      </c>
      <c r="C158">
        <f t="shared" si="7"/>
        <v>1.0096258951091137</v>
      </c>
      <c r="D158">
        <f t="shared" si="8"/>
        <v>-0.09689836152529767</v>
      </c>
    </row>
    <row r="159" spans="2:4" ht="12.75">
      <c r="B159">
        <f t="shared" si="6"/>
        <v>0.2860000000000002</v>
      </c>
      <c r="C159">
        <f t="shared" si="7"/>
        <v>1.019432450628365</v>
      </c>
      <c r="D159">
        <f t="shared" si="8"/>
        <v>-0.09486930317956019</v>
      </c>
    </row>
    <row r="160" spans="2:4" ht="12.75">
      <c r="B160">
        <f t="shared" si="6"/>
        <v>0.2880000000000002</v>
      </c>
      <c r="C160">
        <f t="shared" si="7"/>
        <v>1.0290400254144234</v>
      </c>
      <c r="D160">
        <f t="shared" si="8"/>
        <v>-0.0928208307035174</v>
      </c>
    </row>
    <row r="161" spans="2:4" ht="12.75">
      <c r="B161">
        <f t="shared" si="6"/>
        <v>0.2900000000000002</v>
      </c>
      <c r="C161">
        <f t="shared" si="7"/>
        <v>1.0384507916753742</v>
      </c>
      <c r="D161">
        <f t="shared" si="8"/>
        <v>-0.0907533398864276</v>
      </c>
    </row>
    <row r="162" spans="2:4" ht="12.75">
      <c r="B162">
        <f t="shared" si="6"/>
        <v>0.2920000000000002</v>
      </c>
      <c r="C162">
        <f t="shared" si="7"/>
        <v>1.047666991208062</v>
      </c>
      <c r="D162">
        <f t="shared" si="8"/>
        <v>-0.08866722210354416</v>
      </c>
    </row>
    <row r="163" spans="2:4" ht="12.75">
      <c r="B163">
        <f t="shared" si="6"/>
        <v>0.2940000000000002</v>
      </c>
      <c r="C163">
        <f t="shared" si="7"/>
        <v>1.0566909299633924</v>
      </c>
      <c r="D163">
        <f t="shared" si="8"/>
        <v>-0.0865628641823727</v>
      </c>
    </row>
    <row r="164" spans="2:4" ht="12.75">
      <c r="B164">
        <f aca="true" t="shared" si="9" ref="B164:B227">B163+delta_t</f>
        <v>0.2960000000000002</v>
      </c>
      <c r="C164">
        <f aca="true" t="shared" si="10" ref="C164:C227">C163+(g-((SIGN(C163))*(b/m)*C163*C163))*delta_t</f>
        <v>1.0655249727487235</v>
      </c>
      <c r="D164">
        <f aca="true" t="shared" si="11" ref="D164:D227">D163+0.5*(C163+C164)*delta_t</f>
        <v>-0.0844406482796606</v>
      </c>
    </row>
    <row r="165" spans="2:4" ht="12.75">
      <c r="B165">
        <f t="shared" si="9"/>
        <v>0.2980000000000002</v>
      </c>
      <c r="C165">
        <f t="shared" si="10"/>
        <v>1.0741715380732118</v>
      </c>
      <c r="D165">
        <f t="shared" si="11"/>
        <v>-0.08230095176883866</v>
      </c>
    </row>
    <row r="166" spans="2:4" ht="12.75">
      <c r="B166">
        <f t="shared" si="9"/>
        <v>0.3000000000000002</v>
      </c>
      <c r="C166">
        <f t="shared" si="10"/>
        <v>1.082633093141146</v>
      </c>
      <c r="D166">
        <f t="shared" si="11"/>
        <v>-0.0801441471376243</v>
      </c>
    </row>
    <row r="167" spans="2:4" ht="12.75">
      <c r="B167">
        <f t="shared" si="9"/>
        <v>0.3020000000000002</v>
      </c>
      <c r="C167">
        <f t="shared" si="10"/>
        <v>1.0909121489975024</v>
      </c>
      <c r="D167">
        <f t="shared" si="11"/>
        <v>-0.07797060189548566</v>
      </c>
    </row>
    <row r="168" spans="2:4" ht="12.75">
      <c r="B168">
        <f t="shared" si="9"/>
        <v>0.3040000000000002</v>
      </c>
      <c r="C168">
        <f t="shared" si="10"/>
        <v>1.099011255829199</v>
      </c>
      <c r="D168">
        <f t="shared" si="11"/>
        <v>-0.07578067849065896</v>
      </c>
    </row>
    <row r="169" spans="2:4" ht="12.75">
      <c r="B169">
        <f t="shared" si="9"/>
        <v>0.3060000000000002</v>
      </c>
      <c r="C169">
        <f t="shared" si="10"/>
        <v>1.1069329984248062</v>
      </c>
      <c r="D169">
        <f t="shared" si="11"/>
        <v>-0.07357473423640495</v>
      </c>
    </row>
    <row r="170" spans="2:4" ht="12.75">
      <c r="B170">
        <f t="shared" si="9"/>
        <v>0.3080000000000002</v>
      </c>
      <c r="C170">
        <f t="shared" si="10"/>
        <v>1.114679991794789</v>
      </c>
      <c r="D170">
        <f t="shared" si="11"/>
        <v>-0.07135312124618536</v>
      </c>
    </row>
    <row r="171" spans="2:4" ht="12.75">
      <c r="B171">
        <f t="shared" si="9"/>
        <v>0.3100000000000002</v>
      </c>
      <c r="C171">
        <f t="shared" si="10"/>
        <v>1.1222548769537126</v>
      </c>
      <c r="D171">
        <f t="shared" si="11"/>
        <v>-0.06911618637743686</v>
      </c>
    </row>
    <row r="172" spans="2:4" ht="12.75">
      <c r="B172">
        <f t="shared" si="9"/>
        <v>0.3120000000000002</v>
      </c>
      <c r="C172">
        <f t="shared" si="10"/>
        <v>1.1296603168652486</v>
      </c>
      <c r="D172">
        <f t="shared" si="11"/>
        <v>-0.0668642711836179</v>
      </c>
    </row>
    <row r="173" spans="2:4" ht="12.75">
      <c r="B173">
        <f t="shared" si="9"/>
        <v>0.3140000000000002</v>
      </c>
      <c r="C173">
        <f t="shared" si="10"/>
        <v>1.1368989925502477</v>
      </c>
      <c r="D173">
        <f t="shared" si="11"/>
        <v>-0.06459771187420241</v>
      </c>
    </row>
    <row r="174" spans="2:4" ht="12.75">
      <c r="B174">
        <f t="shared" si="9"/>
        <v>0.3160000000000002</v>
      </c>
      <c r="C174">
        <f t="shared" si="10"/>
        <v>1.14397359935763</v>
      </c>
      <c r="D174">
        <f t="shared" si="11"/>
        <v>-0.06231683928229453</v>
      </c>
    </row>
    <row r="175" spans="2:4" ht="12.75">
      <c r="B175">
        <f t="shared" si="9"/>
        <v>0.3180000000000002</v>
      </c>
      <c r="C175">
        <f t="shared" si="10"/>
        <v>1.1508868433973576</v>
      </c>
      <c r="D175">
        <f t="shared" si="11"/>
        <v>-0.06002197883953954</v>
      </c>
    </row>
    <row r="176" spans="2:4" ht="12.75">
      <c r="B176">
        <f t="shared" si="9"/>
        <v>0.32000000000000023</v>
      </c>
      <c r="C176">
        <f t="shared" si="10"/>
        <v>1.1576414381343063</v>
      </c>
      <c r="D176">
        <f t="shared" si="11"/>
        <v>-0.057713450558007875</v>
      </c>
    </row>
    <row r="177" spans="2:4" ht="12.75">
      <c r="B177">
        <f t="shared" si="9"/>
        <v>0.32200000000000023</v>
      </c>
      <c r="C177">
        <f t="shared" si="10"/>
        <v>1.1642401011414496</v>
      </c>
      <c r="D177">
        <f t="shared" si="11"/>
        <v>-0.05539156901873212</v>
      </c>
    </row>
    <row r="178" spans="2:4" ht="12.75">
      <c r="B178">
        <f t="shared" si="9"/>
        <v>0.32400000000000023</v>
      </c>
      <c r="C178">
        <f t="shared" si="10"/>
        <v>1.170685551010391</v>
      </c>
      <c r="D178">
        <f t="shared" si="11"/>
        <v>-0.05305664336658028</v>
      </c>
    </row>
    <row r="179" spans="2:4" ht="12.75">
      <c r="B179">
        <f t="shared" si="9"/>
        <v>0.32600000000000023</v>
      </c>
      <c r="C179">
        <f t="shared" si="10"/>
        <v>1.1769805044169461</v>
      </c>
      <c r="D179">
        <f t="shared" si="11"/>
        <v>-0.050708977311152946</v>
      </c>
    </row>
    <row r="180" spans="2:4" ht="12.75">
      <c r="B180">
        <f t="shared" si="9"/>
        <v>0.32800000000000024</v>
      </c>
      <c r="C180">
        <f t="shared" si="10"/>
        <v>1.1831276733391705</v>
      </c>
      <c r="D180">
        <f t="shared" si="11"/>
        <v>-0.04834886913339683</v>
      </c>
    </row>
    <row r="181" spans="2:4" ht="12.75">
      <c r="B181">
        <f t="shared" si="9"/>
        <v>0.33000000000000024</v>
      </c>
      <c r="C181">
        <f t="shared" si="10"/>
        <v>1.1891297624249608</v>
      </c>
      <c r="D181">
        <f t="shared" si="11"/>
        <v>-0.0459766116976327</v>
      </c>
    </row>
    <row r="182" spans="2:4" ht="12.75">
      <c r="B182">
        <f t="shared" si="9"/>
        <v>0.33200000000000024</v>
      </c>
      <c r="C182">
        <f t="shared" si="10"/>
        <v>1.1949894665061125</v>
      </c>
      <c r="D182">
        <f t="shared" si="11"/>
        <v>-0.04359249246870163</v>
      </c>
    </row>
    <row r="183" spans="2:4" ht="12.75">
      <c r="B183">
        <f t="shared" si="9"/>
        <v>0.33400000000000024</v>
      </c>
      <c r="C183">
        <f t="shared" si="10"/>
        <v>1.2007094682555068</v>
      </c>
      <c r="D183">
        <f t="shared" si="11"/>
        <v>-0.04119679353394001</v>
      </c>
    </row>
    <row r="184" spans="2:4" ht="12.75">
      <c r="B184">
        <f t="shared" si="9"/>
        <v>0.33600000000000024</v>
      </c>
      <c r="C184">
        <f t="shared" si="10"/>
        <v>1.2062924359839227</v>
      </c>
      <c r="D184">
        <f t="shared" si="11"/>
        <v>-0.03878979162970058</v>
      </c>
    </row>
    <row r="185" spans="2:4" ht="12.75">
      <c r="B185">
        <f t="shared" si="9"/>
        <v>0.33800000000000024</v>
      </c>
      <c r="C185">
        <f t="shared" si="10"/>
        <v>1.2117410215728024</v>
      </c>
      <c r="D185">
        <f t="shared" si="11"/>
        <v>-0.03637175817214386</v>
      </c>
    </row>
    <row r="186" spans="2:4" ht="12.75">
      <c r="B186">
        <f t="shared" si="9"/>
        <v>0.34000000000000025</v>
      </c>
      <c r="C186">
        <f t="shared" si="10"/>
        <v>1.2170578585391794</v>
      </c>
      <c r="D186">
        <f t="shared" si="11"/>
        <v>-0.03394295929203188</v>
      </c>
    </row>
    <row r="187" spans="2:4" ht="12.75">
      <c r="B187">
        <f t="shared" si="9"/>
        <v>0.34200000000000025</v>
      </c>
      <c r="C187">
        <f t="shared" si="10"/>
        <v>1.2222455602288596</v>
      </c>
      <c r="D187">
        <f t="shared" si="11"/>
        <v>-0.03150365587326384</v>
      </c>
    </row>
    <row r="188" spans="2:4" ht="12.75">
      <c r="B188">
        <f t="shared" si="9"/>
        <v>0.34400000000000025</v>
      </c>
      <c r="C188">
        <f t="shared" si="10"/>
        <v>1.227306718133868</v>
      </c>
      <c r="D188">
        <f t="shared" si="11"/>
        <v>-0.029054103594901116</v>
      </c>
    </row>
    <row r="189" spans="2:4" ht="12.75">
      <c r="B189">
        <f t="shared" si="9"/>
        <v>0.34600000000000025</v>
      </c>
      <c r="C189">
        <f t="shared" si="10"/>
        <v>1.2322439003301027</v>
      </c>
      <c r="D189">
        <f t="shared" si="11"/>
        <v>-0.026594552976437143</v>
      </c>
    </row>
    <row r="190" spans="2:4" ht="12.75">
      <c r="B190">
        <f t="shared" si="9"/>
        <v>0.34800000000000025</v>
      </c>
      <c r="C190">
        <f t="shared" si="10"/>
        <v>1.2370596500310953</v>
      </c>
      <c r="D190">
        <f t="shared" si="11"/>
        <v>-0.024125249426075947</v>
      </c>
    </row>
    <row r="191" spans="2:4" ht="12.75">
      <c r="B191">
        <f t="shared" si="9"/>
        <v>0.35000000000000026</v>
      </c>
      <c r="C191">
        <f t="shared" si="10"/>
        <v>1.2417564842537447</v>
      </c>
      <c r="D191">
        <f t="shared" si="11"/>
        <v>-0.021646433291791105</v>
      </c>
    </row>
    <row r="192" spans="2:4" ht="12.75">
      <c r="B192">
        <f t="shared" si="9"/>
        <v>0.35200000000000026</v>
      </c>
      <c r="C192">
        <f t="shared" si="10"/>
        <v>1.2463368925918825</v>
      </c>
      <c r="D192">
        <f t="shared" si="11"/>
        <v>-0.019158339914945477</v>
      </c>
    </row>
    <row r="193" spans="2:4" ht="12.75">
      <c r="B193">
        <f t="shared" si="9"/>
        <v>0.35400000000000026</v>
      </c>
      <c r="C193">
        <f t="shared" si="10"/>
        <v>1.2508033360935267</v>
      </c>
      <c r="D193">
        <f t="shared" si="11"/>
        <v>-0.016661199686260068</v>
      </c>
    </row>
    <row r="194" spans="2:4" ht="12.75">
      <c r="B194">
        <f t="shared" si="9"/>
        <v>0.35600000000000026</v>
      </c>
      <c r="C194">
        <f t="shared" si="10"/>
        <v>1.2551582462376998</v>
      </c>
      <c r="D194">
        <f t="shared" si="11"/>
        <v>-0.014155238103928842</v>
      </c>
    </row>
    <row r="195" spans="2:4" ht="12.75">
      <c r="B195">
        <f t="shared" si="9"/>
        <v>0.35800000000000026</v>
      </c>
      <c r="C195">
        <f t="shared" si="10"/>
        <v>1.2594040240067148</v>
      </c>
      <c r="D195">
        <f t="shared" si="11"/>
        <v>-0.011640675833684427</v>
      </c>
    </row>
    <row r="196" spans="2:4" ht="12.75">
      <c r="B196">
        <f t="shared" si="9"/>
        <v>0.36000000000000026</v>
      </c>
      <c r="C196">
        <f t="shared" si="10"/>
        <v>1.2635430390498716</v>
      </c>
      <c r="D196">
        <f t="shared" si="11"/>
        <v>-0.00911772877062784</v>
      </c>
    </row>
    <row r="197" spans="2:4" ht="12.75">
      <c r="B197">
        <f t="shared" si="9"/>
        <v>0.36200000000000027</v>
      </c>
      <c r="C197">
        <f t="shared" si="10"/>
        <v>1.2675776289345577</v>
      </c>
      <c r="D197">
        <f t="shared" si="11"/>
        <v>-0.00658660810264341</v>
      </c>
    </row>
    <row r="198" spans="2:4" ht="12.75">
      <c r="B198">
        <f t="shared" si="9"/>
        <v>0.36400000000000027</v>
      </c>
      <c r="C198">
        <f t="shared" si="10"/>
        <v>1.271510098480804</v>
      </c>
      <c r="D198">
        <f t="shared" si="11"/>
        <v>-0.004047520375228048</v>
      </c>
    </row>
    <row r="199" spans="2:4" ht="12.75">
      <c r="B199">
        <f t="shared" si="9"/>
        <v>0.36600000000000027</v>
      </c>
      <c r="C199">
        <f t="shared" si="10"/>
        <v>1.2753427191754174</v>
      </c>
      <c r="D199">
        <f t="shared" si="11"/>
        <v>-0.0015006675575718266</v>
      </c>
    </row>
    <row r="200" spans="2:4" ht="12.75">
      <c r="B200">
        <f t="shared" si="9"/>
        <v>0.36800000000000027</v>
      </c>
      <c r="C200">
        <f t="shared" si="10"/>
        <v>1.27907772866188</v>
      </c>
      <c r="D200">
        <f t="shared" si="11"/>
        <v>0.001053752890265471</v>
      </c>
    </row>
    <row r="201" spans="2:4" ht="12.75">
      <c r="B201">
        <f t="shared" si="9"/>
        <v>0.3700000000000003</v>
      </c>
      <c r="C201">
        <f t="shared" si="10"/>
        <v>1.2827173303022916</v>
      </c>
      <c r="D201">
        <f t="shared" si="11"/>
        <v>0.0036155479492296426</v>
      </c>
    </row>
    <row r="202" spans="2:4" ht="12.75">
      <c r="B202">
        <f t="shared" si="9"/>
        <v>0.3720000000000003</v>
      </c>
      <c r="C202">
        <f t="shared" si="10"/>
        <v>1.2862636928077131</v>
      </c>
      <c r="D202">
        <f t="shared" si="11"/>
        <v>0.006184528972339647</v>
      </c>
    </row>
    <row r="203" spans="2:4" ht="12.75">
      <c r="B203">
        <f t="shared" si="9"/>
        <v>0.3740000000000003</v>
      </c>
      <c r="C203">
        <f t="shared" si="10"/>
        <v>1.28971894993336</v>
      </c>
      <c r="D203">
        <f t="shared" si="11"/>
        <v>0.008760511615080721</v>
      </c>
    </row>
    <row r="204" spans="2:4" ht="12.75">
      <c r="B204">
        <f t="shared" si="9"/>
        <v>0.3760000000000003</v>
      </c>
      <c r="C204">
        <f t="shared" si="10"/>
        <v>1.2930852002351878</v>
      </c>
      <c r="D204">
        <f t="shared" si="11"/>
        <v>0.01134331576524927</v>
      </c>
    </row>
    <row r="205" spans="2:4" ht="12.75">
      <c r="B205">
        <f t="shared" si="9"/>
        <v>0.3780000000000003</v>
      </c>
      <c r="C205">
        <f t="shared" si="10"/>
        <v>1.296364506884515</v>
      </c>
      <c r="D205">
        <f t="shared" si="11"/>
        <v>0.013932765472368974</v>
      </c>
    </row>
    <row r="206" spans="2:4" ht="12.75">
      <c r="B206">
        <f t="shared" si="9"/>
        <v>0.3800000000000003</v>
      </c>
      <c r="C206">
        <f t="shared" si="10"/>
        <v>1.2995588975374157</v>
      </c>
      <c r="D206">
        <f t="shared" si="11"/>
        <v>0.016528688876790903</v>
      </c>
    </row>
    <row r="207" spans="2:4" ht="12.75">
      <c r="B207">
        <f t="shared" si="9"/>
        <v>0.3820000000000003</v>
      </c>
      <c r="C207">
        <f t="shared" si="10"/>
        <v>1.3026703642557291</v>
      </c>
      <c r="D207">
        <f t="shared" si="11"/>
        <v>0.019130918138584047</v>
      </c>
    </row>
    <row r="208" spans="2:4" ht="12.75">
      <c r="B208">
        <f t="shared" si="9"/>
        <v>0.3840000000000003</v>
      </c>
      <c r="C208">
        <f t="shared" si="10"/>
        <v>1.3057008634766276</v>
      </c>
      <c r="D208">
        <f t="shared" si="11"/>
        <v>0.021739289366316403</v>
      </c>
    </row>
    <row r="209" spans="2:4" ht="12.75">
      <c r="B209">
        <f t="shared" si="9"/>
        <v>0.3860000000000003</v>
      </c>
      <c r="C209">
        <f t="shared" si="10"/>
        <v>1.3086523160277914</v>
      </c>
      <c r="D209">
        <f t="shared" si="11"/>
        <v>0.02435364254582082</v>
      </c>
    </row>
    <row r="210" spans="2:4" ht="12.75">
      <c r="B210">
        <f t="shared" si="9"/>
        <v>0.3880000000000003</v>
      </c>
      <c r="C210">
        <f t="shared" si="10"/>
        <v>1.3115266071853424</v>
      </c>
      <c r="D210">
        <f t="shared" si="11"/>
        <v>0.026973821469033953</v>
      </c>
    </row>
    <row r="211" spans="2:4" ht="12.75">
      <c r="B211">
        <f t="shared" si="9"/>
        <v>0.3900000000000003</v>
      </c>
      <c r="C211">
        <f t="shared" si="10"/>
        <v>1.3143255867717916</v>
      </c>
      <c r="D211">
        <f t="shared" si="11"/>
        <v>0.029599673662991086</v>
      </c>
    </row>
    <row r="212" spans="2:4" ht="12.75">
      <c r="B212">
        <f t="shared" si="9"/>
        <v>0.3920000000000003</v>
      </c>
      <c r="C212">
        <f t="shared" si="10"/>
        <v>1.3170510692913615</v>
      </c>
      <c r="D212">
        <f t="shared" si="11"/>
        <v>0.03223105031905424</v>
      </c>
    </row>
    <row r="213" spans="2:4" ht="12.75">
      <c r="B213">
        <f t="shared" si="9"/>
        <v>0.3940000000000003</v>
      </c>
      <c r="C213">
        <f t="shared" si="10"/>
        <v>1.3197048341001463</v>
      </c>
      <c r="D213">
        <f t="shared" si="11"/>
        <v>0.034867806222445744</v>
      </c>
    </row>
    <row r="214" spans="2:4" ht="12.75">
      <c r="B214">
        <f t="shared" si="9"/>
        <v>0.3960000000000003</v>
      </c>
      <c r="C214">
        <f t="shared" si="10"/>
        <v>1.3222886256086732</v>
      </c>
      <c r="D214">
        <f t="shared" si="11"/>
        <v>0.037509799682154565</v>
      </c>
    </row>
    <row r="215" spans="2:4" ht="12.75">
      <c r="B215">
        <f t="shared" si="9"/>
        <v>0.3980000000000003</v>
      </c>
      <c r="C215">
        <f t="shared" si="10"/>
        <v>1.3248041535145325</v>
      </c>
      <c r="D215">
        <f t="shared" si="11"/>
        <v>0.04015689246127777</v>
      </c>
    </row>
    <row r="216" spans="2:4" ht="12.75">
      <c r="B216">
        <f t="shared" si="9"/>
        <v>0.4000000000000003</v>
      </c>
      <c r="C216">
        <f t="shared" si="10"/>
        <v>1.327253093062839</v>
      </c>
      <c r="D216">
        <f t="shared" si="11"/>
        <v>0.04280894970785514</v>
      </c>
    </row>
    <row r="217" spans="2:4" ht="12.75">
      <c r="B217">
        <f t="shared" si="9"/>
        <v>0.4020000000000003</v>
      </c>
      <c r="C217">
        <f t="shared" si="10"/>
        <v>1.3296370853323902</v>
      </c>
      <c r="D217">
        <f t="shared" si="11"/>
        <v>0.04546583988625037</v>
      </c>
    </row>
    <row r="218" spans="2:4" ht="12.75">
      <c r="B218">
        <f t="shared" si="9"/>
        <v>0.4040000000000003</v>
      </c>
      <c r="C218">
        <f t="shared" si="10"/>
        <v>1.331957737545478</v>
      </c>
      <c r="D218">
        <f t="shared" si="11"/>
        <v>0.04812743470912824</v>
      </c>
    </row>
    <row r="219" spans="2:4" ht="12.75">
      <c r="B219">
        <f t="shared" si="9"/>
        <v>0.4060000000000003</v>
      </c>
      <c r="C219">
        <f t="shared" si="10"/>
        <v>1.3342166233994055</v>
      </c>
      <c r="D219">
        <f t="shared" si="11"/>
        <v>0.050793609070073124</v>
      </c>
    </row>
    <row r="220" spans="2:4" ht="12.75">
      <c r="B220">
        <f t="shared" si="9"/>
        <v>0.4080000000000003</v>
      </c>
      <c r="C220">
        <f t="shared" si="10"/>
        <v>1.3364152834178524</v>
      </c>
      <c r="D220">
        <f t="shared" si="11"/>
        <v>0.053464240976890384</v>
      </c>
    </row>
    <row r="221" spans="2:4" ht="12.75">
      <c r="B221">
        <f t="shared" si="9"/>
        <v>0.4100000000000003</v>
      </c>
      <c r="C221">
        <f t="shared" si="10"/>
        <v>1.3385552253203243</v>
      </c>
      <c r="D221">
        <f t="shared" si="11"/>
        <v>0.05613921148562856</v>
      </c>
    </row>
    <row r="222" spans="2:4" ht="12.75">
      <c r="B222">
        <f t="shared" si="9"/>
        <v>0.4120000000000003</v>
      </c>
      <c r="C222">
        <f t="shared" si="10"/>
        <v>1.340637924408001</v>
      </c>
      <c r="D222">
        <f t="shared" si="11"/>
        <v>0.05881840463535688</v>
      </c>
    </row>
    <row r="223" spans="2:4" ht="12.75">
      <c r="B223">
        <f t="shared" si="9"/>
        <v>0.4140000000000003</v>
      </c>
      <c r="C223">
        <f t="shared" si="10"/>
        <v>1.342664823964391</v>
      </c>
      <c r="D223">
        <f t="shared" si="11"/>
        <v>0.06150170738372927</v>
      </c>
    </row>
    <row r="224" spans="2:4" ht="12.75">
      <c r="B224">
        <f t="shared" si="9"/>
        <v>0.4160000000000003</v>
      </c>
      <c r="C224">
        <f t="shared" si="10"/>
        <v>1.3446373356692778</v>
      </c>
      <c r="D224">
        <f t="shared" si="11"/>
        <v>0.06418900954336294</v>
      </c>
    </row>
    <row r="225" spans="2:4" ht="12.75">
      <c r="B225">
        <f t="shared" si="9"/>
        <v>0.4180000000000003</v>
      </c>
      <c r="C225">
        <f t="shared" si="10"/>
        <v>1.34655684002452</v>
      </c>
      <c r="D225">
        <f t="shared" si="11"/>
        <v>0.06688020371905674</v>
      </c>
    </row>
    <row r="226" spans="2:4" ht="12.75">
      <c r="B226">
        <f t="shared" si="9"/>
        <v>0.4200000000000003</v>
      </c>
      <c r="C226">
        <f t="shared" si="10"/>
        <v>1.3484246867903518</v>
      </c>
      <c r="D226">
        <f t="shared" si="11"/>
        <v>0.06957518524587161</v>
      </c>
    </row>
    <row r="227" spans="2:4" ht="12.75">
      <c r="B227">
        <f t="shared" si="9"/>
        <v>0.4220000000000003</v>
      </c>
      <c r="C227">
        <f t="shared" si="10"/>
        <v>1.3502421954308952</v>
      </c>
      <c r="D227">
        <f t="shared" si="11"/>
        <v>0.07227385212809286</v>
      </c>
    </row>
    <row r="228" spans="2:4" ht="12.75">
      <c r="B228">
        <f aca="true" t="shared" si="12" ref="B228:B254">B227+delta_t</f>
        <v>0.4240000000000003</v>
      </c>
      <c r="C228">
        <f aca="true" t="shared" si="13" ref="C228:C254">C227+(g-((SIGN(C227))*(b/m)*C227*C227))*delta_t</f>
        <v>1.3520106555676747</v>
      </c>
      <c r="D228">
        <f aca="true" t="shared" si="14" ref="D228:D254">D227+0.5*(C227+C228)*delta_t</f>
        <v>0.07497610497909142</v>
      </c>
    </row>
    <row r="229" spans="2:4" ht="12.75">
      <c r="B229">
        <f t="shared" si="12"/>
        <v>0.4260000000000003</v>
      </c>
      <c r="C229">
        <f t="shared" si="13"/>
        <v>1.3537313274399894</v>
      </c>
      <c r="D229">
        <f t="shared" si="14"/>
        <v>0.07768184696209908</v>
      </c>
    </row>
    <row r="230" spans="2:4" ht="12.75">
      <c r="B230">
        <f t="shared" si="12"/>
        <v>0.4280000000000003</v>
      </c>
      <c r="C230">
        <f t="shared" si="13"/>
        <v>1.355405442371065</v>
      </c>
      <c r="D230">
        <f t="shared" si="14"/>
        <v>0.08039098373191013</v>
      </c>
    </row>
    <row r="231" spans="2:4" ht="12.75">
      <c r="B231">
        <f t="shared" si="12"/>
        <v>0.4300000000000003</v>
      </c>
      <c r="C231">
        <f t="shared" si="13"/>
        <v>1.357034203238974</v>
      </c>
      <c r="D231">
        <f t="shared" si="14"/>
        <v>0.08310342337752016</v>
      </c>
    </row>
    <row r="232" spans="2:4" ht="12.75">
      <c r="B232">
        <f t="shared" si="12"/>
        <v>0.43200000000000033</v>
      </c>
      <c r="C232">
        <f t="shared" si="13"/>
        <v>1.3586187849513696</v>
      </c>
      <c r="D232">
        <f t="shared" si="14"/>
        <v>0.08581907636571051</v>
      </c>
    </row>
    <row r="233" spans="2:4" ht="12.75">
      <c r="B233">
        <f t="shared" si="12"/>
        <v>0.43400000000000033</v>
      </c>
      <c r="C233">
        <f t="shared" si="13"/>
        <v>1.3601603349231421</v>
      </c>
      <c r="D233">
        <f t="shared" si="14"/>
        <v>0.08853785548558503</v>
      </c>
    </row>
    <row r="234" spans="2:4" ht="12.75">
      <c r="B234">
        <f t="shared" si="12"/>
        <v>0.43600000000000033</v>
      </c>
      <c r="C234">
        <f t="shared" si="13"/>
        <v>1.3616599735561599</v>
      </c>
      <c r="D234">
        <f t="shared" si="14"/>
        <v>0.09125967579406433</v>
      </c>
    </row>
    <row r="235" spans="2:4" ht="12.75">
      <c r="B235">
        <f t="shared" si="12"/>
        <v>0.43800000000000033</v>
      </c>
      <c r="C235">
        <f t="shared" si="13"/>
        <v>1.3631187947203103</v>
      </c>
      <c r="D235">
        <f t="shared" si="14"/>
        <v>0.0939844545623408</v>
      </c>
    </row>
    <row r="236" spans="2:4" ht="12.75">
      <c r="B236">
        <f t="shared" si="12"/>
        <v>0.44000000000000034</v>
      </c>
      <c r="C236">
        <f t="shared" si="13"/>
        <v>1.3645378662351129</v>
      </c>
      <c r="D236">
        <f t="shared" si="14"/>
        <v>0.09671211122329622</v>
      </c>
    </row>
    <row r="237" spans="2:4" ht="12.75">
      <c r="B237">
        <f t="shared" si="12"/>
        <v>0.44200000000000034</v>
      </c>
      <c r="C237">
        <f t="shared" si="13"/>
        <v>1.365918230351218</v>
      </c>
      <c r="D237">
        <f t="shared" si="14"/>
        <v>0.09944256731988255</v>
      </c>
    </row>
    <row r="238" spans="2:4" ht="12.75">
      <c r="B238">
        <f t="shared" si="12"/>
        <v>0.44400000000000034</v>
      </c>
      <c r="C238">
        <f t="shared" si="13"/>
        <v>1.36726090423116</v>
      </c>
      <c r="D238">
        <f t="shared" si="14"/>
        <v>0.10217574645446492</v>
      </c>
    </row>
    <row r="239" spans="2:4" ht="12.75">
      <c r="B239">
        <f t="shared" si="12"/>
        <v>0.44600000000000034</v>
      </c>
      <c r="C239">
        <f t="shared" si="13"/>
        <v>1.36856688042877</v>
      </c>
      <c r="D239">
        <f t="shared" si="14"/>
        <v>0.10491157423912485</v>
      </c>
    </row>
    <row r="240" spans="2:4" ht="12.75">
      <c r="B240">
        <f t="shared" si="12"/>
        <v>0.44800000000000034</v>
      </c>
      <c r="C240">
        <f t="shared" si="13"/>
        <v>1.3698371273667047</v>
      </c>
      <c r="D240">
        <f t="shared" si="14"/>
        <v>0.10764997824692032</v>
      </c>
    </row>
    <row r="241" spans="2:4" ht="12.75">
      <c r="B241">
        <f t="shared" si="12"/>
        <v>0.45000000000000034</v>
      </c>
      <c r="C241">
        <f t="shared" si="13"/>
        <v>1.371072589811582</v>
      </c>
      <c r="D241">
        <f t="shared" si="14"/>
        <v>0.11039088796409861</v>
      </c>
    </row>
    <row r="242" spans="2:4" ht="12.75">
      <c r="B242">
        <f t="shared" si="12"/>
        <v>0.45200000000000035</v>
      </c>
      <c r="C242">
        <f t="shared" si="13"/>
        <v>1.3722741893462558</v>
      </c>
      <c r="D242">
        <f t="shared" si="14"/>
        <v>0.11313423474325646</v>
      </c>
    </row>
    <row r="243" spans="2:4" ht="12.75">
      <c r="B243">
        <f t="shared" si="12"/>
        <v>0.45400000000000035</v>
      </c>
      <c r="C243">
        <f t="shared" si="13"/>
        <v>1.3734428248387966</v>
      </c>
      <c r="D243">
        <f t="shared" si="14"/>
        <v>0.11587995175744151</v>
      </c>
    </row>
    <row r="244" spans="2:4" ht="12.75">
      <c r="B244">
        <f t="shared" si="12"/>
        <v>0.45600000000000035</v>
      </c>
      <c r="C244">
        <f t="shared" si="13"/>
        <v>1.3745793729077849</v>
      </c>
      <c r="D244">
        <f t="shared" si="14"/>
        <v>0.11862797395518809</v>
      </c>
    </row>
    <row r="245" spans="2:4" ht="12.75">
      <c r="B245">
        <f t="shared" si="12"/>
        <v>0.45800000000000035</v>
      </c>
      <c r="C245">
        <f t="shared" si="13"/>
        <v>1.3756846883835492</v>
      </c>
      <c r="D245">
        <f t="shared" si="14"/>
        <v>0.12137823801647943</v>
      </c>
    </row>
    <row r="246" spans="2:4" ht="12.75">
      <c r="B246">
        <f t="shared" si="12"/>
        <v>0.46000000000000035</v>
      </c>
      <c r="C246">
        <f t="shared" si="13"/>
        <v>1.3767596047650197</v>
      </c>
      <c r="D246">
        <f t="shared" si="14"/>
        <v>0.124130682309628</v>
      </c>
    </row>
    <row r="247" spans="2:4" ht="12.75">
      <c r="B247">
        <f t="shared" si="12"/>
        <v>0.46200000000000035</v>
      </c>
      <c r="C247">
        <f t="shared" si="13"/>
        <v>1.3778049346718924</v>
      </c>
      <c r="D247">
        <f t="shared" si="14"/>
        <v>0.1268852468490649</v>
      </c>
    </row>
    <row r="248" spans="2:4" ht="12.75">
      <c r="B248">
        <f t="shared" si="12"/>
        <v>0.46400000000000036</v>
      </c>
      <c r="C248">
        <f t="shared" si="13"/>
        <v>1.3788214702918302</v>
      </c>
      <c r="D248">
        <f t="shared" si="14"/>
        <v>0.12964187325402862</v>
      </c>
    </row>
    <row r="249" spans="2:4" ht="12.75">
      <c r="B249">
        <f t="shared" si="12"/>
        <v>0.46600000000000036</v>
      </c>
      <c r="C249">
        <f t="shared" si="13"/>
        <v>1.379809983822453</v>
      </c>
      <c r="D249">
        <f t="shared" si="14"/>
        <v>0.1324005047081429</v>
      </c>
    </row>
    <row r="250" spans="2:4" ht="12.75">
      <c r="B250">
        <f t="shared" si="12"/>
        <v>0.46800000000000036</v>
      </c>
      <c r="C250">
        <f t="shared" si="13"/>
        <v>1.3807712279078916</v>
      </c>
      <c r="D250">
        <f t="shared" si="14"/>
        <v>0.13516108591987325</v>
      </c>
    </row>
    <row r="251" spans="2:4" ht="12.75">
      <c r="B251">
        <f t="shared" si="12"/>
        <v>0.47000000000000036</v>
      </c>
      <c r="C251">
        <f t="shared" si="13"/>
        <v>1.381705936069709</v>
      </c>
      <c r="D251">
        <f t="shared" si="14"/>
        <v>0.13792356308385084</v>
      </c>
    </row>
    <row r="252" spans="2:4" ht="12.75">
      <c r="B252">
        <f t="shared" si="12"/>
        <v>0.47200000000000036</v>
      </c>
      <c r="C252">
        <f t="shared" si="13"/>
        <v>1.3826148231320063</v>
      </c>
      <c r="D252">
        <f t="shared" si="14"/>
        <v>0.14068788384305256</v>
      </c>
    </row>
    <row r="253" spans="2:4" ht="12.75">
      <c r="B253">
        <f t="shared" si="12"/>
        <v>0.47400000000000037</v>
      </c>
      <c r="C253">
        <f t="shared" si="13"/>
        <v>1.3834985856405628</v>
      </c>
      <c r="D253">
        <f t="shared" si="14"/>
        <v>0.14345399725182512</v>
      </c>
    </row>
    <row r="254" spans="2:4" ht="12.75">
      <c r="B254">
        <f t="shared" si="12"/>
        <v>0.47600000000000037</v>
      </c>
      <c r="C254">
        <f t="shared" si="13"/>
        <v>1.3843579022758685</v>
      </c>
      <c r="D254">
        <f t="shared" si="14"/>
        <v>0.14622185373974156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Physics Department</cp:lastModifiedBy>
  <dcterms:created xsi:type="dcterms:W3CDTF">1998-07-16T13:16:16Z</dcterms:created>
  <dcterms:modified xsi:type="dcterms:W3CDTF">1999-08-11T20:27:33Z</dcterms:modified>
  <cp:category/>
  <cp:version/>
  <cp:contentType/>
  <cp:contentStatus/>
</cp:coreProperties>
</file>